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mazu.genki\Desktop\"/>
    </mc:Choice>
  </mc:AlternateContent>
  <xr:revisionPtr revIDLastSave="0" documentId="13_ncr:1_{030B56F9-31C3-4876-8A6A-35ED6B3AC1C7}" xr6:coauthVersionLast="43" xr6:coauthVersionMax="43" xr10:uidLastSave="{00000000-0000-0000-0000-000000000000}"/>
  <bookViews>
    <workbookView xWindow="-120" yWindow="-120" windowWidth="29040" windowHeight="15840" tabRatio="991" xr2:uid="{00000000-000D-0000-FFFF-FFFF00000000}"/>
  </bookViews>
  <sheets>
    <sheet name="【北海道　知内町】" sheetId="1" r:id="rId1"/>
  </sheets>
  <calcPr calcId="181029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F19" i="1" l="1"/>
  <c r="BF18" i="1"/>
  <c r="BF17" i="1"/>
  <c r="BF20" i="1"/>
  <c r="BF21" i="1"/>
</calcChain>
</file>

<file path=xl/sharedStrings.xml><?xml version="1.0" encoding="utf-8"?>
<sst xmlns="http://schemas.openxmlformats.org/spreadsheetml/2006/main" count="171" uniqueCount="78">
  <si>
    <t>【北海道知内町（首長部局）用】女性活躍推進法第17条に基づく女性の職業選択に資する情報の公開</t>
  </si>
  <si>
    <t>自治体コード</t>
  </si>
  <si>
    <t>都道府県名</t>
  </si>
  <si>
    <t>市区町村名</t>
  </si>
  <si>
    <t>年度</t>
  </si>
  <si>
    <t>対象職員数</t>
  </si>
  <si>
    <t>情報公表項目について</t>
  </si>
  <si>
    <t>備考
（データの時点、定義以外の数値を掲載した場合の数値の定義、その他注記。）</t>
  </si>
  <si>
    <t>公表年月</t>
  </si>
  <si>
    <t>①女性職員の採用割合（％）　（区）</t>
  </si>
  <si>
    <t>②採用試験の受験者の女性割合（％）　（区）</t>
  </si>
  <si>
    <t>③職員の女性割合（％）（区）（派）</t>
  </si>
  <si>
    <t>④(1)継続勤務年数（年）(2)離職率（％）の男女差</t>
  </si>
  <si>
    <t>⑤約10年度前に採用した職員の男女別継続任用割合（％）</t>
  </si>
  <si>
    <t>⑥男女別の育児休業取得率（％）（区）</t>
  </si>
  <si>
    <t>⑦男性の配偶者出産休暇等取得率（％）</t>
  </si>
  <si>
    <t>⑧超過勤務の状況（月平均時間）</t>
  </si>
  <si>
    <t>⑨超過勤務の状況（月平均時間）（区）（派）</t>
  </si>
  <si>
    <t>⑩年次休暇等取得率（％）</t>
  </si>
  <si>
    <t>⑪管理職の女性割合（％）</t>
  </si>
  <si>
    <t>⑫各役職段階の職員の女性割合（％）</t>
  </si>
  <si>
    <t>⑬中途採用の男女別実績（人）</t>
  </si>
  <si>
    <t>男性</t>
  </si>
  <si>
    <t>女性</t>
  </si>
  <si>
    <t>常勤</t>
  </si>
  <si>
    <t>非常勤</t>
  </si>
  <si>
    <t>(1)継続勤務年数/(2)離職率</t>
  </si>
  <si>
    <t>本庁係長相当職</t>
  </si>
  <si>
    <t>本庁課長補佐相当職</t>
  </si>
  <si>
    <t>本庁課長相当職</t>
  </si>
  <si>
    <t>本庁部局長・次長相当職</t>
  </si>
  <si>
    <t>基幹的な職員のまとまり</t>
  </si>
  <si>
    <t>その他</t>
  </si>
  <si>
    <t>職員のまとまりの名称</t>
  </si>
  <si>
    <t>数値</t>
  </si>
  <si>
    <t>01333</t>
  </si>
  <si>
    <t>北海道</t>
  </si>
  <si>
    <t>知内町</t>
  </si>
  <si>
    <t>平成２８年度</t>
  </si>
  <si>
    <t>一般事務職</t>
  </si>
  <si>
    <t>・一般事務職採用３名中　女性なし</t>
  </si>
  <si>
    <t>一般事務職9名受験中　女性なし</t>
  </si>
  <si>
    <t>・一般事務職（７名）　14.6％
・保健師（3名）　100.0％
・保育士（2名）　100.0％</t>
  </si>
  <si>
    <t>24歳以下　0.0%
25～29歳　0.0%
30～34歳　0.0%
35～39歳　0.0%
40～44歳　0.0%
45～49歳　0.0%
50～54歳　0.0%
55～59歳　0.0%</t>
  </si>
  <si>
    <t>24歳以下　0.0%
25～29歳　8.3%
30～34歳　0.0%
35～39歳　0.0%
40～44歳　0.0%
45～49歳　0.0%
50～54歳　0.0%
55～59歳　0.0%</t>
  </si>
  <si>
    <t>4.8時間</t>
  </si>
  <si>
    <t>4.5時間
（女性12名平均）</t>
  </si>
  <si>
    <t>・一般事務職（７名）  5.4時間　
・保健師（3名）　　　　3.5時間
・保育士（2名）　　　　3.2時間</t>
  </si>
  <si>
    <t>-</t>
  </si>
  <si>
    <t>平成28年4月1日現在、ただし④⑥⑦⑩は平成27年度数値</t>
  </si>
  <si>
    <t>平成28年8月</t>
  </si>
  <si>
    <t>平成29年度</t>
  </si>
  <si>
    <t>50人</t>
  </si>
  <si>
    <t>一般事務職11名受験中　女性2名</t>
  </si>
  <si>
    <t>・一般事務職（6名）　12.5％
・保健師（3名）　100.0％
・保育士（2名）　100.0％</t>
  </si>
  <si>
    <t>24歳以下　0.0%
25～29歳　0.0%
30～34歳　0.0%
35～39歳　0.0%
40～44歳　8.3%
45～49歳　0.0%
50～54歳　0.0%
55～59歳　0.0%</t>
  </si>
  <si>
    <t>4.0時間
（女性11名平均）</t>
  </si>
  <si>
    <t>一般事務職（6名）　3.3時間
保健師（３名）6.0時間
保育士（２名）3.2時間</t>
  </si>
  <si>
    <t>平成29年4月1日現在、ただし④⑥⑦⑩は平成28年度数値</t>
  </si>
  <si>
    <t>平成29年8月</t>
  </si>
  <si>
    <t>平成30年度</t>
  </si>
  <si>
    <t>52人</t>
  </si>
  <si>
    <t>・一般事務職採用5名中　女性1名</t>
  </si>
  <si>
    <t>一般事務職８名受験中　女性2名</t>
  </si>
  <si>
    <t>24歳以下　0.0%
25～29歳　0.0%
30～34歳　0.0%
35～39歳　0.0%
40～44歳　0.0%
45～49歳　0.0%
50～54歳　9.1%
55～59歳　0.0%</t>
  </si>
  <si>
    <t>5.1時間
（女性11名平均）</t>
  </si>
  <si>
    <t>一般事務職（6名）　4.0時間
保健師（３名）8.0時間
保育士（２名）4.0時間</t>
  </si>
  <si>
    <t>平成30年4月1日現在、ただし④⑥⑦⑩は平成29年度数値</t>
  </si>
  <si>
    <t>平成30年12月</t>
  </si>
  <si>
    <t>令和元年度</t>
    <rPh sb="0" eb="2">
      <t>レイワ</t>
    </rPh>
    <rPh sb="2" eb="4">
      <t>ガンネン</t>
    </rPh>
    <rPh sb="4" eb="5">
      <t>ド</t>
    </rPh>
    <phoneticPr fontId="13"/>
  </si>
  <si>
    <t>平成31年4月1日現在、ただし④⑥⑦⑩は平成30年度数値</t>
    <phoneticPr fontId="13"/>
  </si>
  <si>
    <t>令和元年9月</t>
    <rPh sb="0" eb="2">
      <t>レイワ</t>
    </rPh>
    <rPh sb="2" eb="4">
      <t>ガンネン</t>
    </rPh>
    <phoneticPr fontId="13"/>
  </si>
  <si>
    <t>・一般事務職採用4名中　女性1名</t>
    <phoneticPr fontId="13"/>
  </si>
  <si>
    <t>一般事務職5名受験中　女性2名</t>
    <phoneticPr fontId="13"/>
  </si>
  <si>
    <t>・一般事務職（7名）　14.0％
・保健師（3名）　100.0％
・保育士（2名）　100.0％</t>
    <phoneticPr fontId="13"/>
  </si>
  <si>
    <t>24歳以下　0.0%
25～29歳　0.0%
30～34歳　0.0%
35～39歳　0.0%
40～44歳　0.0%
45～49歳　8.3%
50～54歳　0.0%
55～59歳　0.0%</t>
    <phoneticPr fontId="13"/>
  </si>
  <si>
    <t>3.9時間
（女性12名平均）</t>
    <phoneticPr fontId="13"/>
  </si>
  <si>
    <t>一般事務職（6名）　4.5時間
保健師（３名）4.1時間
保育士（２名）2.5時間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</si>
</sst>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人&quot;"/>
    <numFmt numFmtId="177" formatCode="0.0%"/>
    <numFmt numFmtId="178" formatCode="0&quot;年&quot;"/>
    <numFmt numFmtId="179" formatCode="0.0&quot;時間&quot;"/>
    <numFmt numFmtId="180" formatCode="ge\.mm\.dd"/>
    <numFmt numFmtId="181" formatCode="yyyy&quot;年&quot;m&quot;月&quot;d&quot;日&quot;;@"/>
  </numFmts>
  <fonts count="14" x14ac:knownFonts="1">
    <font>
      <sz val="11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i/>
      <sz val="11"/>
      <color rgb="FF000000"/>
      <name val="ＭＳ Ｐゴシック"/>
      <family val="3"/>
      <charset val="128"/>
    </font>
    <font>
      <i/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AC090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FDEADA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0" xfId="0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8" fontId="11" fillId="0" borderId="1" xfId="0" applyNumberFormat="1" applyFont="1" applyBorder="1" applyAlignment="1">
      <alignment horizontal="left" vertical="center" wrapText="1"/>
    </xf>
    <xf numFmtId="179" fontId="11" fillId="0" borderId="1" xfId="0" applyNumberFormat="1" applyFont="1" applyBorder="1" applyAlignment="1">
      <alignment horizontal="right" vertical="center"/>
    </xf>
    <xf numFmtId="179" fontId="11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wrapText="1"/>
    </xf>
    <xf numFmtId="181" fontId="11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1"/>
  <sheetViews>
    <sheetView tabSelected="1" zoomScale="96" zoomScaleNormal="96" zoomScalePageLayoutView="75" workbookViewId="0">
      <selection activeCell="E13" sqref="E13"/>
    </sheetView>
  </sheetViews>
  <sheetFormatPr defaultRowHeight="13.5" x14ac:dyDescent="0.15"/>
  <cols>
    <col min="1" max="1" width="3.75"/>
    <col min="2" max="2" width="13"/>
    <col min="3" max="5" width="11.625"/>
    <col min="8" max="71" width="17.375"/>
    <col min="72" max="72" width="13.375"/>
    <col min="73" max="1025" width="8.75"/>
  </cols>
  <sheetData>
    <row r="1" spans="1:72" ht="14.25" x14ac:dyDescent="0.15">
      <c r="B1" s="1" t="s">
        <v>0</v>
      </c>
      <c r="C1" s="2"/>
      <c r="D1" s="2"/>
      <c r="E1" s="2"/>
      <c r="F1" s="2"/>
      <c r="G1" s="2"/>
    </row>
    <row r="2" spans="1:72" s="4" customFormat="1" ht="13.5" customHeight="1" x14ac:dyDescent="0.15">
      <c r="A2" s="3"/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/>
      <c r="H2" s="24" t="s">
        <v>6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5" t="s">
        <v>7</v>
      </c>
      <c r="BT2" s="26" t="s">
        <v>8</v>
      </c>
    </row>
    <row r="3" spans="1:72" ht="13.5" customHeight="1" x14ac:dyDescent="0.15">
      <c r="A3" s="3"/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5"/>
      <c r="BT3" s="26"/>
    </row>
    <row r="4" spans="1:72" ht="13.5" customHeight="1" x14ac:dyDescent="0.15">
      <c r="A4" s="3"/>
      <c r="B4" s="23"/>
      <c r="C4" s="23"/>
      <c r="D4" s="23"/>
      <c r="E4" s="23"/>
      <c r="F4" s="23"/>
      <c r="G4" s="23"/>
      <c r="H4" s="27" t="s">
        <v>9</v>
      </c>
      <c r="I4" s="27"/>
      <c r="J4" s="27"/>
      <c r="K4" s="27"/>
      <c r="L4" s="27"/>
      <c r="M4" s="27"/>
      <c r="N4" s="27"/>
      <c r="O4" s="27"/>
      <c r="P4" s="27" t="s">
        <v>10</v>
      </c>
      <c r="Q4" s="27"/>
      <c r="R4" s="27"/>
      <c r="S4" s="27"/>
      <c r="T4" s="27"/>
      <c r="U4" s="27"/>
      <c r="V4" s="27"/>
      <c r="W4" s="27"/>
      <c r="X4" s="27" t="s">
        <v>11</v>
      </c>
      <c r="Y4" s="27"/>
      <c r="Z4" s="27"/>
      <c r="AA4" s="27"/>
      <c r="AB4" s="27"/>
      <c r="AC4" s="27"/>
      <c r="AD4" s="27"/>
      <c r="AE4" s="27"/>
      <c r="AF4" s="28" t="s">
        <v>12</v>
      </c>
      <c r="AG4" s="28"/>
      <c r="AH4" s="28"/>
      <c r="AI4" s="29" t="s">
        <v>13</v>
      </c>
      <c r="AJ4" s="29"/>
      <c r="AK4" s="28" t="s">
        <v>14</v>
      </c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30" t="s">
        <v>15</v>
      </c>
      <c r="BB4" s="30" t="s">
        <v>16</v>
      </c>
      <c r="BC4" s="27" t="s">
        <v>17</v>
      </c>
      <c r="BD4" s="27"/>
      <c r="BE4" s="27"/>
      <c r="BF4" s="27"/>
      <c r="BG4" s="27"/>
      <c r="BH4" s="27"/>
      <c r="BI4" s="27"/>
      <c r="BJ4" s="27"/>
      <c r="BK4" s="30" t="s">
        <v>18</v>
      </c>
      <c r="BL4" s="30" t="s">
        <v>19</v>
      </c>
      <c r="BM4" s="28" t="s">
        <v>20</v>
      </c>
      <c r="BN4" s="28"/>
      <c r="BO4" s="28"/>
      <c r="BP4" s="28"/>
      <c r="BQ4" s="31" t="s">
        <v>21</v>
      </c>
      <c r="BR4" s="31"/>
      <c r="BS4" s="25"/>
      <c r="BT4" s="26"/>
    </row>
    <row r="5" spans="1:72" ht="13.5" customHeight="1" x14ac:dyDescent="0.15">
      <c r="A5" s="3"/>
      <c r="B5" s="23"/>
      <c r="C5" s="23"/>
      <c r="D5" s="23"/>
      <c r="E5" s="23"/>
      <c r="F5" s="23"/>
      <c r="G5" s="23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8"/>
      <c r="AG5" s="28"/>
      <c r="AH5" s="28"/>
      <c r="AI5" s="29"/>
      <c r="AJ5" s="29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30"/>
      <c r="BB5" s="30"/>
      <c r="BC5" s="27"/>
      <c r="BD5" s="27"/>
      <c r="BE5" s="27"/>
      <c r="BF5" s="27"/>
      <c r="BG5" s="27"/>
      <c r="BH5" s="27"/>
      <c r="BI5" s="27"/>
      <c r="BJ5" s="27"/>
      <c r="BK5" s="30"/>
      <c r="BL5" s="30"/>
      <c r="BM5" s="28"/>
      <c r="BN5" s="28"/>
      <c r="BO5" s="28"/>
      <c r="BP5" s="28"/>
      <c r="BQ5" s="31"/>
      <c r="BR5" s="31"/>
      <c r="BS5" s="25"/>
      <c r="BT5" s="26"/>
    </row>
    <row r="6" spans="1:72" ht="11.25" customHeight="1" x14ac:dyDescent="0.15">
      <c r="A6" s="3"/>
      <c r="B6" s="23"/>
      <c r="C6" s="23"/>
      <c r="D6" s="23"/>
      <c r="E6" s="23"/>
      <c r="F6" s="23"/>
      <c r="G6" s="23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8"/>
      <c r="AG6" s="28"/>
      <c r="AH6" s="28"/>
      <c r="AI6" s="29"/>
      <c r="AJ6" s="29"/>
      <c r="AK6" s="28" t="s">
        <v>22</v>
      </c>
      <c r="AL6" s="28"/>
      <c r="AM6" s="28"/>
      <c r="AN6" s="28"/>
      <c r="AO6" s="28"/>
      <c r="AP6" s="28"/>
      <c r="AQ6" s="28"/>
      <c r="AR6" s="28"/>
      <c r="AS6" s="32" t="s">
        <v>23</v>
      </c>
      <c r="AT6" s="32"/>
      <c r="AU6" s="32"/>
      <c r="AV6" s="32"/>
      <c r="AW6" s="32"/>
      <c r="AX6" s="32"/>
      <c r="AY6" s="32"/>
      <c r="AZ6" s="32"/>
      <c r="BA6" s="30"/>
      <c r="BB6" s="30"/>
      <c r="BC6" s="27"/>
      <c r="BD6" s="27"/>
      <c r="BE6" s="27"/>
      <c r="BF6" s="27"/>
      <c r="BG6" s="27"/>
      <c r="BH6" s="27"/>
      <c r="BI6" s="27"/>
      <c r="BJ6" s="27"/>
      <c r="BK6" s="30"/>
      <c r="BL6" s="30"/>
      <c r="BM6" s="28"/>
      <c r="BN6" s="28"/>
      <c r="BO6" s="28"/>
      <c r="BP6" s="28"/>
      <c r="BQ6" s="31"/>
      <c r="BR6" s="31"/>
      <c r="BS6" s="25"/>
      <c r="BT6" s="26"/>
    </row>
    <row r="7" spans="1:72" ht="20.100000000000001" customHeight="1" x14ac:dyDescent="0.15">
      <c r="A7" s="5"/>
      <c r="B7" s="23"/>
      <c r="C7" s="23"/>
      <c r="D7" s="23"/>
      <c r="E7" s="23"/>
      <c r="F7" s="33" t="s">
        <v>24</v>
      </c>
      <c r="G7" s="33" t="s">
        <v>25</v>
      </c>
      <c r="H7" s="34" t="s">
        <v>24</v>
      </c>
      <c r="I7" s="34"/>
      <c r="J7" s="34"/>
      <c r="K7" s="34"/>
      <c r="L7" s="35" t="s">
        <v>25</v>
      </c>
      <c r="M7" s="35"/>
      <c r="N7" s="35"/>
      <c r="O7" s="35"/>
      <c r="P7" s="34" t="s">
        <v>24</v>
      </c>
      <c r="Q7" s="34"/>
      <c r="R7" s="34"/>
      <c r="S7" s="34"/>
      <c r="T7" s="35" t="s">
        <v>25</v>
      </c>
      <c r="U7" s="35"/>
      <c r="V7" s="35"/>
      <c r="W7" s="35"/>
      <c r="X7" s="34" t="s">
        <v>24</v>
      </c>
      <c r="Y7" s="34"/>
      <c r="Z7" s="34"/>
      <c r="AA7" s="34"/>
      <c r="AB7" s="35" t="s">
        <v>25</v>
      </c>
      <c r="AC7" s="35"/>
      <c r="AD7" s="35"/>
      <c r="AE7" s="35"/>
      <c r="AF7" s="28" t="s">
        <v>26</v>
      </c>
      <c r="AG7" s="36" t="s">
        <v>22</v>
      </c>
      <c r="AH7" s="36" t="s">
        <v>23</v>
      </c>
      <c r="AI7" s="36" t="s">
        <v>22</v>
      </c>
      <c r="AJ7" s="36" t="s">
        <v>23</v>
      </c>
      <c r="AK7" s="34" t="s">
        <v>24</v>
      </c>
      <c r="AL7" s="34"/>
      <c r="AM7" s="34"/>
      <c r="AN7" s="34"/>
      <c r="AO7" s="35" t="s">
        <v>25</v>
      </c>
      <c r="AP7" s="35"/>
      <c r="AQ7" s="35"/>
      <c r="AR7" s="35"/>
      <c r="AS7" s="37" t="s">
        <v>24</v>
      </c>
      <c r="AT7" s="37"/>
      <c r="AU7" s="37"/>
      <c r="AV7" s="37"/>
      <c r="AW7" s="38" t="s">
        <v>25</v>
      </c>
      <c r="AX7" s="38"/>
      <c r="AY7" s="38"/>
      <c r="AZ7" s="38"/>
      <c r="BA7" s="30"/>
      <c r="BB7" s="30"/>
      <c r="BC7" s="34" t="s">
        <v>24</v>
      </c>
      <c r="BD7" s="34"/>
      <c r="BE7" s="34"/>
      <c r="BF7" s="34"/>
      <c r="BG7" s="35" t="s">
        <v>25</v>
      </c>
      <c r="BH7" s="35"/>
      <c r="BI7" s="35"/>
      <c r="BJ7" s="35"/>
      <c r="BK7" s="30"/>
      <c r="BL7" s="30"/>
      <c r="BM7" s="30" t="s">
        <v>27</v>
      </c>
      <c r="BN7" s="30" t="s">
        <v>28</v>
      </c>
      <c r="BO7" s="30" t="s">
        <v>29</v>
      </c>
      <c r="BP7" s="30" t="s">
        <v>30</v>
      </c>
      <c r="BQ7" s="39" t="s">
        <v>22</v>
      </c>
      <c r="BR7" s="39" t="s">
        <v>23</v>
      </c>
      <c r="BS7" s="25"/>
      <c r="BT7" s="26"/>
    </row>
    <row r="8" spans="1:72" ht="13.5" customHeight="1" x14ac:dyDescent="0.15">
      <c r="B8" s="23"/>
      <c r="C8" s="23"/>
      <c r="D8" s="23"/>
      <c r="E8" s="23"/>
      <c r="F8" s="23"/>
      <c r="G8" s="23"/>
      <c r="H8" s="34" t="s">
        <v>31</v>
      </c>
      <c r="I8" s="34"/>
      <c r="J8" s="34" t="s">
        <v>32</v>
      </c>
      <c r="K8" s="34"/>
      <c r="L8" s="35" t="s">
        <v>31</v>
      </c>
      <c r="M8" s="35"/>
      <c r="N8" s="35" t="s">
        <v>32</v>
      </c>
      <c r="O8" s="35"/>
      <c r="P8" s="34" t="s">
        <v>31</v>
      </c>
      <c r="Q8" s="34"/>
      <c r="R8" s="34" t="s">
        <v>32</v>
      </c>
      <c r="S8" s="34"/>
      <c r="T8" s="35" t="s">
        <v>31</v>
      </c>
      <c r="U8" s="35"/>
      <c r="V8" s="35" t="s">
        <v>32</v>
      </c>
      <c r="W8" s="35"/>
      <c r="X8" s="34" t="s">
        <v>31</v>
      </c>
      <c r="Y8" s="34"/>
      <c r="Z8" s="34" t="s">
        <v>32</v>
      </c>
      <c r="AA8" s="34"/>
      <c r="AB8" s="35" t="s">
        <v>31</v>
      </c>
      <c r="AC8" s="35"/>
      <c r="AD8" s="35" t="s">
        <v>32</v>
      </c>
      <c r="AE8" s="35"/>
      <c r="AF8" s="28"/>
      <c r="AG8" s="36"/>
      <c r="AH8" s="36"/>
      <c r="AI8" s="36"/>
      <c r="AJ8" s="36"/>
      <c r="AK8" s="34" t="s">
        <v>31</v>
      </c>
      <c r="AL8" s="34"/>
      <c r="AM8" s="34" t="s">
        <v>32</v>
      </c>
      <c r="AN8" s="34"/>
      <c r="AO8" s="35" t="s">
        <v>31</v>
      </c>
      <c r="AP8" s="35"/>
      <c r="AQ8" s="35" t="s">
        <v>32</v>
      </c>
      <c r="AR8" s="35"/>
      <c r="AS8" s="37" t="s">
        <v>31</v>
      </c>
      <c r="AT8" s="37"/>
      <c r="AU8" s="37" t="s">
        <v>32</v>
      </c>
      <c r="AV8" s="37"/>
      <c r="AW8" s="38" t="s">
        <v>31</v>
      </c>
      <c r="AX8" s="38"/>
      <c r="AY8" s="38" t="s">
        <v>32</v>
      </c>
      <c r="AZ8" s="38"/>
      <c r="BA8" s="30"/>
      <c r="BB8" s="30"/>
      <c r="BC8" s="34" t="s">
        <v>31</v>
      </c>
      <c r="BD8" s="34"/>
      <c r="BE8" s="34" t="s">
        <v>32</v>
      </c>
      <c r="BF8" s="34"/>
      <c r="BG8" s="35" t="s">
        <v>31</v>
      </c>
      <c r="BH8" s="35"/>
      <c r="BI8" s="35" t="s">
        <v>32</v>
      </c>
      <c r="BJ8" s="35"/>
      <c r="BK8" s="30"/>
      <c r="BL8" s="30"/>
      <c r="BM8" s="30"/>
      <c r="BN8" s="30"/>
      <c r="BO8" s="30"/>
      <c r="BP8" s="30"/>
      <c r="BQ8" s="39"/>
      <c r="BR8" s="39"/>
      <c r="BS8" s="25"/>
      <c r="BT8" s="26"/>
    </row>
    <row r="9" spans="1:72" ht="13.5" customHeight="1" x14ac:dyDescent="0.15">
      <c r="B9" s="23"/>
      <c r="C9" s="23"/>
      <c r="D9" s="23"/>
      <c r="E9" s="23"/>
      <c r="F9" s="23"/>
      <c r="G9" s="23"/>
      <c r="H9" s="6" t="s">
        <v>33</v>
      </c>
      <c r="I9" s="6" t="s">
        <v>34</v>
      </c>
      <c r="J9" s="34"/>
      <c r="K9" s="34"/>
      <c r="L9" s="7" t="s">
        <v>33</v>
      </c>
      <c r="M9" s="7" t="s">
        <v>34</v>
      </c>
      <c r="N9" s="35"/>
      <c r="O9" s="35"/>
      <c r="P9" s="6" t="s">
        <v>33</v>
      </c>
      <c r="Q9" s="6" t="s">
        <v>34</v>
      </c>
      <c r="R9" s="34"/>
      <c r="S9" s="34"/>
      <c r="T9" s="7" t="s">
        <v>33</v>
      </c>
      <c r="U9" s="7" t="s">
        <v>34</v>
      </c>
      <c r="V9" s="35"/>
      <c r="W9" s="35"/>
      <c r="X9" s="6" t="s">
        <v>33</v>
      </c>
      <c r="Y9" s="6" t="s">
        <v>34</v>
      </c>
      <c r="Z9" s="34"/>
      <c r="AA9" s="34"/>
      <c r="AB9" s="7" t="s">
        <v>33</v>
      </c>
      <c r="AC9" s="7" t="s">
        <v>34</v>
      </c>
      <c r="AD9" s="35"/>
      <c r="AE9" s="35"/>
      <c r="AF9" s="28"/>
      <c r="AG9" s="36"/>
      <c r="AH9" s="36"/>
      <c r="AI9" s="36"/>
      <c r="AJ9" s="36"/>
      <c r="AK9" s="6" t="s">
        <v>33</v>
      </c>
      <c r="AL9" s="6" t="s">
        <v>34</v>
      </c>
      <c r="AM9" s="34"/>
      <c r="AN9" s="34"/>
      <c r="AO9" s="7" t="s">
        <v>33</v>
      </c>
      <c r="AP9" s="7" t="s">
        <v>34</v>
      </c>
      <c r="AQ9" s="35"/>
      <c r="AR9" s="35"/>
      <c r="AS9" s="8" t="s">
        <v>33</v>
      </c>
      <c r="AT9" s="8" t="s">
        <v>34</v>
      </c>
      <c r="AU9" s="37"/>
      <c r="AV9" s="37"/>
      <c r="AW9" s="9" t="s">
        <v>33</v>
      </c>
      <c r="AX9" s="9" t="s">
        <v>34</v>
      </c>
      <c r="AY9" s="38"/>
      <c r="AZ9" s="38"/>
      <c r="BA9" s="30"/>
      <c r="BB9" s="30"/>
      <c r="BC9" s="6" t="s">
        <v>33</v>
      </c>
      <c r="BD9" s="6" t="s">
        <v>34</v>
      </c>
      <c r="BE9" s="34"/>
      <c r="BF9" s="34"/>
      <c r="BG9" s="7" t="s">
        <v>33</v>
      </c>
      <c r="BH9" s="7" t="s">
        <v>34</v>
      </c>
      <c r="BI9" s="35"/>
      <c r="BJ9" s="35"/>
      <c r="BK9" s="30"/>
      <c r="BL9" s="30"/>
      <c r="BM9" s="30"/>
      <c r="BN9" s="30"/>
      <c r="BO9" s="30"/>
      <c r="BP9" s="30"/>
      <c r="BQ9" s="39"/>
      <c r="BR9" s="39"/>
      <c r="BS9" s="25"/>
      <c r="BT9" s="26"/>
    </row>
    <row r="10" spans="1:72" s="10" customFormat="1" ht="121.5" customHeight="1" x14ac:dyDescent="0.15">
      <c r="B10" s="40" t="s">
        <v>35</v>
      </c>
      <c r="C10" s="40" t="s">
        <v>36</v>
      </c>
      <c r="D10" s="40" t="s">
        <v>37</v>
      </c>
      <c r="E10" s="11" t="s">
        <v>38</v>
      </c>
      <c r="F10" s="12">
        <v>48</v>
      </c>
      <c r="G10" s="12"/>
      <c r="H10" s="13" t="s">
        <v>39</v>
      </c>
      <c r="I10" s="14">
        <v>0</v>
      </c>
      <c r="J10" s="41" t="s">
        <v>40</v>
      </c>
      <c r="K10" s="41"/>
      <c r="L10" s="13"/>
      <c r="M10" s="14"/>
      <c r="N10" s="41"/>
      <c r="O10" s="41"/>
      <c r="P10" s="15" t="s">
        <v>39</v>
      </c>
      <c r="Q10" s="14">
        <v>0</v>
      </c>
      <c r="R10" s="41" t="s">
        <v>41</v>
      </c>
      <c r="S10" s="41"/>
      <c r="T10" s="13"/>
      <c r="U10" s="14"/>
      <c r="V10" s="41"/>
      <c r="W10" s="41"/>
      <c r="X10" s="13" t="s">
        <v>39</v>
      </c>
      <c r="Y10" s="14">
        <v>0.25</v>
      </c>
      <c r="Z10" s="41" t="s">
        <v>42</v>
      </c>
      <c r="AA10" s="41"/>
      <c r="AB10" s="13"/>
      <c r="AC10" s="14"/>
      <c r="AD10" s="41"/>
      <c r="AE10" s="41"/>
      <c r="AF10" s="16"/>
      <c r="AG10" s="17" t="s">
        <v>43</v>
      </c>
      <c r="AH10" s="17" t="s">
        <v>44</v>
      </c>
      <c r="AI10" s="14">
        <v>1</v>
      </c>
      <c r="AJ10" s="14">
        <v>1</v>
      </c>
      <c r="AK10" s="13" t="s">
        <v>39</v>
      </c>
      <c r="AL10" s="14">
        <v>0</v>
      </c>
      <c r="AM10" s="41"/>
      <c r="AN10" s="41"/>
      <c r="AO10" s="13"/>
      <c r="AP10" s="14"/>
      <c r="AQ10" s="41"/>
      <c r="AR10" s="41"/>
      <c r="AS10" s="13" t="s">
        <v>39</v>
      </c>
      <c r="AT10" s="14">
        <v>1</v>
      </c>
      <c r="AU10" s="41"/>
      <c r="AV10" s="41"/>
      <c r="AW10" s="13"/>
      <c r="AX10" s="14"/>
      <c r="AY10" s="41"/>
      <c r="AZ10" s="41"/>
      <c r="BA10" s="14">
        <v>0</v>
      </c>
      <c r="BB10" s="18" t="s">
        <v>45</v>
      </c>
      <c r="BC10" s="13" t="s">
        <v>39</v>
      </c>
      <c r="BD10" s="19" t="s">
        <v>46</v>
      </c>
      <c r="BE10" s="41" t="s">
        <v>47</v>
      </c>
      <c r="BF10" s="41"/>
      <c r="BG10" s="13"/>
      <c r="BH10" s="18"/>
      <c r="BI10" s="41"/>
      <c r="BJ10" s="41"/>
      <c r="BK10" s="14">
        <v>0.21099999999999999</v>
      </c>
      <c r="BL10" s="14">
        <v>0</v>
      </c>
      <c r="BM10" s="14">
        <v>0.5</v>
      </c>
      <c r="BN10" s="14">
        <v>0</v>
      </c>
      <c r="BO10" s="14">
        <v>0</v>
      </c>
      <c r="BP10" s="14" t="s">
        <v>48</v>
      </c>
      <c r="BQ10" s="20">
        <v>1</v>
      </c>
      <c r="BR10" s="20">
        <v>0</v>
      </c>
      <c r="BS10" s="21" t="s">
        <v>49</v>
      </c>
      <c r="BT10" s="22" t="s">
        <v>50</v>
      </c>
    </row>
    <row r="11" spans="1:72" ht="122.25" customHeight="1" x14ac:dyDescent="0.15">
      <c r="B11" s="40"/>
      <c r="C11" s="40"/>
      <c r="D11" s="40"/>
      <c r="E11" s="11" t="s">
        <v>51</v>
      </c>
      <c r="F11" s="12" t="s">
        <v>52</v>
      </c>
      <c r="G11" s="12"/>
      <c r="H11" s="13" t="s">
        <v>39</v>
      </c>
      <c r="I11" s="14">
        <v>0</v>
      </c>
      <c r="J11" s="41" t="s">
        <v>40</v>
      </c>
      <c r="K11" s="41"/>
      <c r="L11" s="13"/>
      <c r="M11" s="14"/>
      <c r="N11" s="41"/>
      <c r="O11" s="41"/>
      <c r="P11" s="15" t="s">
        <v>39</v>
      </c>
      <c r="Q11" s="14">
        <v>0.182</v>
      </c>
      <c r="R11" s="41" t="s">
        <v>53</v>
      </c>
      <c r="S11" s="41"/>
      <c r="T11" s="13"/>
      <c r="U11" s="14"/>
      <c r="V11" s="41"/>
      <c r="W11" s="41"/>
      <c r="X11" s="13" t="s">
        <v>39</v>
      </c>
      <c r="Y11" s="14">
        <v>0.22</v>
      </c>
      <c r="Z11" s="41" t="s">
        <v>54</v>
      </c>
      <c r="AA11" s="41"/>
      <c r="AB11" s="13"/>
      <c r="AC11" s="14"/>
      <c r="AD11" s="41"/>
      <c r="AE11" s="41"/>
      <c r="AF11" s="16"/>
      <c r="AG11" s="17" t="s">
        <v>43</v>
      </c>
      <c r="AH11" s="17" t="s">
        <v>55</v>
      </c>
      <c r="AI11" s="14">
        <v>1</v>
      </c>
      <c r="AJ11" s="14">
        <v>1</v>
      </c>
      <c r="AK11" s="13" t="s">
        <v>39</v>
      </c>
      <c r="AL11" s="14">
        <v>0</v>
      </c>
      <c r="AM11" s="41"/>
      <c r="AN11" s="41"/>
      <c r="AO11" s="13"/>
      <c r="AP11" s="14"/>
      <c r="AQ11" s="41"/>
      <c r="AR11" s="41"/>
      <c r="AS11" s="13" t="s">
        <v>39</v>
      </c>
      <c r="AT11" s="14">
        <v>1</v>
      </c>
      <c r="AU11" s="41"/>
      <c r="AV11" s="41"/>
      <c r="AW11" s="13"/>
      <c r="AX11" s="14"/>
      <c r="AY11" s="41"/>
      <c r="AZ11" s="41"/>
      <c r="BA11" s="14">
        <v>0</v>
      </c>
      <c r="BB11" s="18">
        <v>5.2</v>
      </c>
      <c r="BC11" s="13" t="s">
        <v>39</v>
      </c>
      <c r="BD11" s="19" t="s">
        <v>56</v>
      </c>
      <c r="BE11" s="41" t="s">
        <v>57</v>
      </c>
      <c r="BF11" s="41"/>
      <c r="BG11" s="13"/>
      <c r="BH11" s="18"/>
      <c r="BI11" s="41"/>
      <c r="BJ11" s="41"/>
      <c r="BK11" s="14">
        <v>0.224</v>
      </c>
      <c r="BL11" s="14">
        <v>0</v>
      </c>
      <c r="BM11" s="14">
        <v>0.313</v>
      </c>
      <c r="BN11" s="14">
        <v>0</v>
      </c>
      <c r="BO11" s="14">
        <v>0</v>
      </c>
      <c r="BP11" s="14" t="s">
        <v>48</v>
      </c>
      <c r="BQ11" s="20">
        <v>1</v>
      </c>
      <c r="BR11" s="20">
        <v>0</v>
      </c>
      <c r="BS11" s="21" t="s">
        <v>58</v>
      </c>
      <c r="BT11" s="22" t="s">
        <v>59</v>
      </c>
    </row>
    <row r="12" spans="1:72" s="5" customFormat="1" ht="111" customHeight="1" x14ac:dyDescent="0.15">
      <c r="B12" s="40"/>
      <c r="C12" s="40"/>
      <c r="D12" s="40"/>
      <c r="E12" s="11" t="s">
        <v>60</v>
      </c>
      <c r="F12" s="12" t="s">
        <v>61</v>
      </c>
      <c r="G12" s="12"/>
      <c r="H12" s="13" t="s">
        <v>39</v>
      </c>
      <c r="I12" s="14">
        <v>0.2</v>
      </c>
      <c r="J12" s="41" t="s">
        <v>62</v>
      </c>
      <c r="K12" s="41"/>
      <c r="L12" s="13"/>
      <c r="M12" s="14"/>
      <c r="N12" s="41"/>
      <c r="O12" s="41"/>
      <c r="P12" s="15" t="s">
        <v>39</v>
      </c>
      <c r="Q12" s="14">
        <v>0.25</v>
      </c>
      <c r="R12" s="41" t="s">
        <v>63</v>
      </c>
      <c r="S12" s="41"/>
      <c r="T12" s="13"/>
      <c r="U12" s="14"/>
      <c r="V12" s="41"/>
      <c r="W12" s="41"/>
      <c r="X12" s="13" t="s">
        <v>39</v>
      </c>
      <c r="Y12" s="14">
        <v>0.21199999999999999</v>
      </c>
      <c r="Z12" s="41" t="s">
        <v>54</v>
      </c>
      <c r="AA12" s="41"/>
      <c r="AB12" s="13"/>
      <c r="AC12" s="14"/>
      <c r="AD12" s="41"/>
      <c r="AE12" s="41"/>
      <c r="AF12" s="16"/>
      <c r="AG12" s="17" t="s">
        <v>43</v>
      </c>
      <c r="AH12" s="17" t="s">
        <v>64</v>
      </c>
      <c r="AI12" s="14">
        <v>1</v>
      </c>
      <c r="AJ12" s="14">
        <v>1</v>
      </c>
      <c r="AK12" s="13" t="s">
        <v>39</v>
      </c>
      <c r="AL12" s="14">
        <v>0</v>
      </c>
      <c r="AM12" s="41"/>
      <c r="AN12" s="41"/>
      <c r="AO12" s="13"/>
      <c r="AP12" s="14"/>
      <c r="AQ12" s="41"/>
      <c r="AR12" s="41"/>
      <c r="AS12" s="13" t="s">
        <v>39</v>
      </c>
      <c r="AT12" s="14">
        <v>1</v>
      </c>
      <c r="AU12" s="41"/>
      <c r="AV12" s="41"/>
      <c r="AW12" s="13"/>
      <c r="AX12" s="14"/>
      <c r="AY12" s="41"/>
      <c r="AZ12" s="41"/>
      <c r="BA12" s="14">
        <v>0</v>
      </c>
      <c r="BB12" s="18">
        <v>5.4</v>
      </c>
      <c r="BC12" s="13" t="s">
        <v>39</v>
      </c>
      <c r="BD12" s="19" t="s">
        <v>65</v>
      </c>
      <c r="BE12" s="41" t="s">
        <v>66</v>
      </c>
      <c r="BF12" s="41"/>
      <c r="BG12" s="13"/>
      <c r="BH12" s="18"/>
      <c r="BI12" s="41"/>
      <c r="BJ12" s="41"/>
      <c r="BK12" s="14">
        <v>0.3</v>
      </c>
      <c r="BL12" s="14">
        <v>0</v>
      </c>
      <c r="BM12" s="14">
        <v>0.38800000000000001</v>
      </c>
      <c r="BN12" s="14">
        <v>0</v>
      </c>
      <c r="BO12" s="14">
        <v>0</v>
      </c>
      <c r="BP12" s="14" t="s">
        <v>48</v>
      </c>
      <c r="BQ12" s="20">
        <v>1</v>
      </c>
      <c r="BR12" s="20">
        <v>0</v>
      </c>
      <c r="BS12" s="21" t="s">
        <v>67</v>
      </c>
      <c r="BT12" s="22" t="s">
        <v>68</v>
      </c>
    </row>
    <row r="13" spans="1:72" ht="111" customHeight="1" x14ac:dyDescent="0.15">
      <c r="B13" s="40"/>
      <c r="C13" s="40"/>
      <c r="D13" s="40"/>
      <c r="E13" s="11" t="s">
        <v>69</v>
      </c>
      <c r="F13" s="12">
        <v>55</v>
      </c>
      <c r="G13" s="12"/>
      <c r="H13" s="13" t="s">
        <v>39</v>
      </c>
      <c r="I13" s="14">
        <v>0.25</v>
      </c>
      <c r="J13" s="41" t="s">
        <v>72</v>
      </c>
      <c r="K13" s="41"/>
      <c r="L13" s="13"/>
      <c r="M13" s="14"/>
      <c r="N13" s="41"/>
      <c r="O13" s="41"/>
      <c r="P13" s="15" t="s">
        <v>39</v>
      </c>
      <c r="Q13" s="14">
        <v>0.4</v>
      </c>
      <c r="R13" s="41" t="s">
        <v>73</v>
      </c>
      <c r="S13" s="41"/>
      <c r="T13" s="13"/>
      <c r="U13" s="14"/>
      <c r="V13" s="41"/>
      <c r="W13" s="41"/>
      <c r="X13" s="13" t="s">
        <v>39</v>
      </c>
      <c r="Y13" s="14">
        <v>0.218</v>
      </c>
      <c r="Z13" s="41" t="s">
        <v>74</v>
      </c>
      <c r="AA13" s="41"/>
      <c r="AB13" s="13"/>
      <c r="AC13" s="14"/>
      <c r="AD13" s="41"/>
      <c r="AE13" s="41"/>
      <c r="AF13" s="16"/>
      <c r="AG13" s="17" t="s">
        <v>43</v>
      </c>
      <c r="AH13" s="17" t="s">
        <v>75</v>
      </c>
      <c r="AI13" s="14">
        <v>1</v>
      </c>
      <c r="AJ13" s="14">
        <v>1</v>
      </c>
      <c r="AK13" s="13" t="s">
        <v>39</v>
      </c>
      <c r="AL13" s="14">
        <v>0</v>
      </c>
      <c r="AM13" s="41"/>
      <c r="AN13" s="41"/>
      <c r="AO13" s="13"/>
      <c r="AP13" s="14"/>
      <c r="AQ13" s="41"/>
      <c r="AR13" s="41"/>
      <c r="AS13" s="13" t="s">
        <v>39</v>
      </c>
      <c r="AT13" s="14">
        <v>1</v>
      </c>
      <c r="AU13" s="41"/>
      <c r="AV13" s="41"/>
      <c r="AW13" s="13"/>
      <c r="AX13" s="14"/>
      <c r="AY13" s="41"/>
      <c r="AZ13" s="41"/>
      <c r="BA13" s="14">
        <v>0</v>
      </c>
      <c r="BB13" s="18">
        <v>8.6999999999999993</v>
      </c>
      <c r="BC13" s="13" t="s">
        <v>39</v>
      </c>
      <c r="BD13" s="19" t="s">
        <v>76</v>
      </c>
      <c r="BE13" s="41" t="s">
        <v>77</v>
      </c>
      <c r="BF13" s="41"/>
      <c r="BG13" s="13"/>
      <c r="BH13" s="18"/>
      <c r="BI13" s="41"/>
      <c r="BJ13" s="41"/>
      <c r="BK13" s="14">
        <v>0.3</v>
      </c>
      <c r="BL13" s="14">
        <v>0</v>
      </c>
      <c r="BM13" s="14">
        <v>0.31</v>
      </c>
      <c r="BN13" s="14">
        <v>0</v>
      </c>
      <c r="BO13" s="14">
        <v>0</v>
      </c>
      <c r="BP13" s="14" t="s">
        <v>48</v>
      </c>
      <c r="BQ13" s="20">
        <v>0</v>
      </c>
      <c r="BR13" s="20">
        <v>0</v>
      </c>
      <c r="BS13" s="21" t="s">
        <v>70</v>
      </c>
      <c r="BT13" s="22" t="s">
        <v>71</v>
      </c>
    </row>
    <row r="17" spans="56:58" x14ac:dyDescent="0.15">
      <c r="BD17">
        <v>6</v>
      </c>
      <c r="BE17">
        <v>4</v>
      </c>
      <c r="BF17">
        <f>BD17*BE17</f>
        <v>24</v>
      </c>
    </row>
    <row r="18" spans="56:58" x14ac:dyDescent="0.15">
      <c r="BD18">
        <v>3</v>
      </c>
      <c r="BE18">
        <v>8</v>
      </c>
      <c r="BF18">
        <f>BD18*BE18</f>
        <v>24</v>
      </c>
    </row>
    <row r="19" spans="56:58" x14ac:dyDescent="0.15">
      <c r="BD19">
        <v>2</v>
      </c>
      <c r="BE19">
        <v>4</v>
      </c>
      <c r="BF19">
        <f>BD19*BE19</f>
        <v>8</v>
      </c>
    </row>
    <row r="20" spans="56:58" x14ac:dyDescent="0.15">
      <c r="BF20">
        <f>SUM(BF17:BF19)</f>
        <v>56</v>
      </c>
    </row>
    <row r="21" spans="56:58" x14ac:dyDescent="0.15">
      <c r="BF21">
        <f>BF20/11</f>
        <v>5.0909090909090908</v>
      </c>
    </row>
  </sheetData>
  <mergeCells count="123">
    <mergeCell ref="AM13:AN13"/>
    <mergeCell ref="AQ13:AR13"/>
    <mergeCell ref="AU13:AV13"/>
    <mergeCell ref="AY13:AZ13"/>
    <mergeCell ref="BE13:BF13"/>
    <mergeCell ref="BI13:BJ13"/>
    <mergeCell ref="J12:K12"/>
    <mergeCell ref="N12:O12"/>
    <mergeCell ref="R12:S12"/>
    <mergeCell ref="V12:W12"/>
    <mergeCell ref="Z12:AA12"/>
    <mergeCell ref="AD12:AE12"/>
    <mergeCell ref="AM12:AN12"/>
    <mergeCell ref="AQ12:AR12"/>
    <mergeCell ref="AU12:AV12"/>
    <mergeCell ref="AY12:AZ12"/>
    <mergeCell ref="BE12:BF12"/>
    <mergeCell ref="BI12:BJ12"/>
    <mergeCell ref="AM10:AN10"/>
    <mergeCell ref="AQ10:AR10"/>
    <mergeCell ref="AU10:AV10"/>
    <mergeCell ref="AY10:AZ10"/>
    <mergeCell ref="BE10:BF10"/>
    <mergeCell ref="BI10:BJ10"/>
    <mergeCell ref="J11:K11"/>
    <mergeCell ref="N11:O11"/>
    <mergeCell ref="R11:S11"/>
    <mergeCell ref="V11:W11"/>
    <mergeCell ref="Z11:AA11"/>
    <mergeCell ref="AD11:AE11"/>
    <mergeCell ref="AM11:AN11"/>
    <mergeCell ref="AQ11:AR11"/>
    <mergeCell ref="AU11:AV11"/>
    <mergeCell ref="AY11:AZ11"/>
    <mergeCell ref="BE11:BF11"/>
    <mergeCell ref="BI11:BJ11"/>
    <mergeCell ref="B10:B13"/>
    <mergeCell ref="C10:C13"/>
    <mergeCell ref="D10:D13"/>
    <mergeCell ref="J10:K10"/>
    <mergeCell ref="N10:O10"/>
    <mergeCell ref="R10:S10"/>
    <mergeCell ref="V10:W10"/>
    <mergeCell ref="Z10:AA10"/>
    <mergeCell ref="AD10:AE10"/>
    <mergeCell ref="J13:K13"/>
    <mergeCell ref="N13:O13"/>
    <mergeCell ref="R13:S13"/>
    <mergeCell ref="V13:W13"/>
    <mergeCell ref="Z13:AA13"/>
    <mergeCell ref="AD13:AE13"/>
    <mergeCell ref="BM7:BM9"/>
    <mergeCell ref="BN7:BN9"/>
    <mergeCell ref="BO7:BO9"/>
    <mergeCell ref="BP7:BP9"/>
    <mergeCell ref="BQ7:BQ9"/>
    <mergeCell ref="BR7:BR9"/>
    <mergeCell ref="H8:I8"/>
    <mergeCell ref="J8:K9"/>
    <mergeCell ref="L8:M8"/>
    <mergeCell ref="N8:O9"/>
    <mergeCell ref="P8:Q8"/>
    <mergeCell ref="R8:S9"/>
    <mergeCell ref="T8:U8"/>
    <mergeCell ref="V8:W9"/>
    <mergeCell ref="X8:Y8"/>
    <mergeCell ref="Z8:AA9"/>
    <mergeCell ref="AB8:AC8"/>
    <mergeCell ref="AD8:AE9"/>
    <mergeCell ref="AK8:AL8"/>
    <mergeCell ref="AM8:AN9"/>
    <mergeCell ref="AO8:AP8"/>
    <mergeCell ref="AQ8:AR9"/>
    <mergeCell ref="AS8:AT8"/>
    <mergeCell ref="AU8:AV9"/>
    <mergeCell ref="AH7:AH9"/>
    <mergeCell ref="AI7:AI9"/>
    <mergeCell ref="AJ7:AJ9"/>
    <mergeCell ref="AK7:AN7"/>
    <mergeCell ref="AO7:AR7"/>
    <mergeCell ref="AS7:AV7"/>
    <mergeCell ref="AW7:AZ7"/>
    <mergeCell ref="BC7:BF7"/>
    <mergeCell ref="BG7:BJ7"/>
    <mergeCell ref="AW8:AX8"/>
    <mergeCell ref="AY8:AZ9"/>
    <mergeCell ref="BC8:BD8"/>
    <mergeCell ref="BE8:BF9"/>
    <mergeCell ref="BG8:BH8"/>
    <mergeCell ref="BI8:BJ9"/>
    <mergeCell ref="G7:G9"/>
    <mergeCell ref="H7:K7"/>
    <mergeCell ref="L7:O7"/>
    <mergeCell ref="P7:S7"/>
    <mergeCell ref="T7:W7"/>
    <mergeCell ref="X7:AA7"/>
    <mergeCell ref="AB7:AE7"/>
    <mergeCell ref="AF7:AF9"/>
    <mergeCell ref="AG7:AG9"/>
    <mergeCell ref="B2:B9"/>
    <mergeCell ref="C2:C9"/>
    <mergeCell ref="D2:D9"/>
    <mergeCell ref="E2:E9"/>
    <mergeCell ref="F2:G6"/>
    <mergeCell ref="H2:BR3"/>
    <mergeCell ref="BS2:BS9"/>
    <mergeCell ref="BT2:BT9"/>
    <mergeCell ref="H4:O6"/>
    <mergeCell ref="P4:W6"/>
    <mergeCell ref="X4:AE6"/>
    <mergeCell ref="AF4:AH6"/>
    <mergeCell ref="AI4:AJ6"/>
    <mergeCell ref="AK4:AZ5"/>
    <mergeCell ref="BA4:BA9"/>
    <mergeCell ref="BB4:BB9"/>
    <mergeCell ref="BC4:BJ6"/>
    <mergeCell ref="BK4:BK9"/>
    <mergeCell ref="BL4:BL9"/>
    <mergeCell ref="BM4:BP6"/>
    <mergeCell ref="BQ4:BR6"/>
    <mergeCell ref="AK6:AR6"/>
    <mergeCell ref="AS6:AZ6"/>
    <mergeCell ref="F7:F9"/>
  </mergeCells>
  <phoneticPr fontId="13"/>
  <dataValidations disablePrompts="1" count="1">
    <dataValidation type="list" allowBlank="1" showInputMessage="1" showErrorMessage="1" sqref="AF10" xr:uid="{00000000-0002-0000-0000-000000000000}">
      <formula1>"　,(1)継続勤務年数,(2)離職率"</formula1>
      <formula2>0</formula2>
    </dataValidation>
  </dataValidations>
  <pageMargins left="0.70833333333333304" right="0.70833333333333304" top="0.74861111111111101" bottom="0.74791666666666701" header="0.31527777777777799" footer="0.51180555555555496"/>
  <pageSetup paperSize="9" firstPageNumber="0" orientation="portrait" verticalDpi="0" r:id="rId1"/>
  <headerFooter>
    <oddHeader>&amp;L【機密性2情報】</oddHeader>
  </headerFooter>
  <colBreaks count="7" manualBreakCount="7">
    <brk id="15" max="1048575" man="1"/>
    <brk id="23" max="1048575" man="1"/>
    <brk id="31" max="1048575" man="1"/>
    <brk id="36" max="1048575" man="1"/>
    <brk id="44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【北海道　知内町】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総務企画課長</dc:creator>
  <dc:description/>
  <cp:lastModifiedBy>島津　弦生</cp:lastModifiedBy>
  <cp:revision>0</cp:revision>
  <cp:lastPrinted>2018-12-26T07:01:41Z</cp:lastPrinted>
  <dcterms:created xsi:type="dcterms:W3CDTF">2016-08-04T05:27:24Z</dcterms:created>
  <dcterms:modified xsi:type="dcterms:W3CDTF">2019-09-09T08:00:40Z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