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0.50\03産業振興課\産業振興課\水産係\4 漁獲統計関係\H30漁獲統計\"/>
    </mc:Choice>
  </mc:AlternateContent>
  <bookViews>
    <workbookView xWindow="0" yWindow="0" windowWidth="28800" windowHeight="12240"/>
  </bookViews>
  <sheets>
    <sheet name="魚種別" sheetId="1" r:id="rId1"/>
  </sheets>
  <definedNames>
    <definedName name="_xlnm.Print_Area" localSheetId="0">魚種別!$A$1:$T$31</definedName>
  </definedNames>
  <calcPr calcId="162913"/>
</workbook>
</file>

<file path=xl/calcChain.xml><?xml version="1.0" encoding="utf-8"?>
<calcChain xmlns="http://schemas.openxmlformats.org/spreadsheetml/2006/main">
  <c r="S28" i="1" l="1"/>
  <c r="T28" i="1" l="1"/>
  <c r="R28" i="1"/>
  <c r="Q28" i="1"/>
  <c r="P28" i="1"/>
  <c r="O28" i="1"/>
  <c r="N28" i="1"/>
  <c r="M28" i="1"/>
  <c r="L28" i="1"/>
  <c r="K28" i="1"/>
  <c r="J28" i="1"/>
  <c r="I28" i="1"/>
  <c r="H28" i="1" l="1"/>
  <c r="G28" i="1"/>
  <c r="D28" i="1" l="1"/>
  <c r="C28" i="1"/>
  <c r="F28" i="1"/>
  <c r="E28" i="1"/>
</calcChain>
</file>

<file path=xl/sharedStrings.xml><?xml version="1.0" encoding="utf-8"?>
<sst xmlns="http://schemas.openxmlformats.org/spreadsheetml/2006/main" count="55" uniqueCount="41">
  <si>
    <t>魚種別漁獲量及び漁獲金額の推移</t>
    <rPh sb="0" eb="2">
      <t>ギョシュ</t>
    </rPh>
    <rPh sb="2" eb="3">
      <t>ベツ</t>
    </rPh>
    <rPh sb="3" eb="5">
      <t>ギョカク</t>
    </rPh>
    <rPh sb="5" eb="6">
      <t>リョウ</t>
    </rPh>
    <rPh sb="6" eb="7">
      <t>オヨ</t>
    </rPh>
    <rPh sb="8" eb="10">
      <t>ギョカク</t>
    </rPh>
    <rPh sb="10" eb="12">
      <t>キンガク</t>
    </rPh>
    <rPh sb="13" eb="15">
      <t>スイイ</t>
    </rPh>
    <phoneticPr fontId="2"/>
  </si>
  <si>
    <t>平成１８年</t>
    <rPh sb="0" eb="2">
      <t>ヘイセイ</t>
    </rPh>
    <rPh sb="4" eb="5">
      <t>ネン</t>
    </rPh>
    <phoneticPr fontId="2"/>
  </si>
  <si>
    <t>数　量</t>
    <rPh sb="0" eb="1">
      <t>スウ</t>
    </rPh>
    <rPh sb="2" eb="3">
      <t>リョウ</t>
    </rPh>
    <phoneticPr fontId="2"/>
  </si>
  <si>
    <t>金　額</t>
    <rPh sb="0" eb="1">
      <t>キン</t>
    </rPh>
    <rPh sb="2" eb="3">
      <t>ガク</t>
    </rPh>
    <phoneticPr fontId="2"/>
  </si>
  <si>
    <t>魚　類</t>
    <rPh sb="0" eb="1">
      <t>ギョ</t>
    </rPh>
    <rPh sb="2" eb="3">
      <t>ルイ</t>
    </rPh>
    <phoneticPr fontId="2"/>
  </si>
  <si>
    <t>水産動物</t>
    <rPh sb="0" eb="2">
      <t>スイサン</t>
    </rPh>
    <rPh sb="2" eb="4">
      <t>ドウブツ</t>
    </rPh>
    <phoneticPr fontId="2"/>
  </si>
  <si>
    <t>貝　類</t>
    <rPh sb="0" eb="1">
      <t>カイ</t>
    </rPh>
    <rPh sb="2" eb="3">
      <t>ルイ</t>
    </rPh>
    <phoneticPr fontId="2"/>
  </si>
  <si>
    <t>海藻類</t>
    <rPh sb="0" eb="2">
      <t>カイソウ</t>
    </rPh>
    <rPh sb="2" eb="3">
      <t>ルイ</t>
    </rPh>
    <phoneticPr fontId="2"/>
  </si>
  <si>
    <t>サケ</t>
    <phoneticPr fontId="2"/>
  </si>
  <si>
    <t>マス</t>
    <phoneticPr fontId="2"/>
  </si>
  <si>
    <t>ホッケ</t>
    <phoneticPr fontId="2"/>
  </si>
  <si>
    <t>ヒラメ</t>
    <phoneticPr fontId="2"/>
  </si>
  <si>
    <t>カレイ類</t>
    <rPh sb="3" eb="4">
      <t>ルイ</t>
    </rPh>
    <phoneticPr fontId="2"/>
  </si>
  <si>
    <t>ソイ類</t>
    <rPh sb="2" eb="3">
      <t>ルイ</t>
    </rPh>
    <phoneticPr fontId="2"/>
  </si>
  <si>
    <t>その他魚類</t>
    <rPh sb="2" eb="3">
      <t>タ</t>
    </rPh>
    <rPh sb="3" eb="5">
      <t>ギョルイ</t>
    </rPh>
    <phoneticPr fontId="2"/>
  </si>
  <si>
    <t>イカ</t>
    <phoneticPr fontId="2"/>
  </si>
  <si>
    <t>タコ</t>
    <phoneticPr fontId="2"/>
  </si>
  <si>
    <t>ウニ</t>
    <phoneticPr fontId="2"/>
  </si>
  <si>
    <t>ホタテ</t>
    <phoneticPr fontId="2"/>
  </si>
  <si>
    <t>アワビ</t>
    <phoneticPr fontId="2"/>
  </si>
  <si>
    <t>カキ</t>
    <phoneticPr fontId="2"/>
  </si>
  <si>
    <t>コンブ</t>
    <phoneticPr fontId="2"/>
  </si>
  <si>
    <t>ワカメ</t>
    <phoneticPr fontId="2"/>
  </si>
  <si>
    <t>合　　計</t>
    <rPh sb="0" eb="1">
      <t>ア</t>
    </rPh>
    <rPh sb="3" eb="4">
      <t>ケイ</t>
    </rPh>
    <phoneticPr fontId="2"/>
  </si>
  <si>
    <t>平成１７年</t>
    <rPh sb="0" eb="2">
      <t>ヘイセイ</t>
    </rPh>
    <rPh sb="4" eb="5">
      <t>ネン</t>
    </rPh>
    <phoneticPr fontId="2"/>
  </si>
  <si>
    <t>カキ（半成貝）</t>
    <rPh sb="3" eb="4">
      <t>ハン</t>
    </rPh>
    <rPh sb="4" eb="5">
      <t>セイ</t>
    </rPh>
    <rPh sb="5" eb="6">
      <t>ガイ</t>
    </rPh>
    <phoneticPr fontId="2"/>
  </si>
  <si>
    <t>（単位：t・千円）</t>
    <rPh sb="1" eb="3">
      <t>タンイ</t>
    </rPh>
    <rPh sb="6" eb="8">
      <t>センエン</t>
    </rPh>
    <phoneticPr fontId="2"/>
  </si>
  <si>
    <t>その他海藻類</t>
    <rPh sb="2" eb="3">
      <t>タ</t>
    </rPh>
    <rPh sb="3" eb="5">
      <t>カイソウ</t>
    </rPh>
    <rPh sb="5" eb="6">
      <t>ルイ</t>
    </rPh>
    <phoneticPr fontId="2"/>
  </si>
  <si>
    <t>その他貝類</t>
    <rPh sb="2" eb="3">
      <t>タ</t>
    </rPh>
    <rPh sb="3" eb="5">
      <t>カイルイ</t>
    </rPh>
    <phoneticPr fontId="2"/>
  </si>
  <si>
    <t>平成２５年</t>
  </si>
  <si>
    <t>数　量</t>
  </si>
  <si>
    <t>金　額</t>
  </si>
  <si>
    <t>※河サケは、含まれていない</t>
    <rPh sb="1" eb="2">
      <t>カワ</t>
    </rPh>
    <rPh sb="6" eb="7">
      <t>フク</t>
    </rPh>
    <phoneticPr fontId="2"/>
  </si>
  <si>
    <t>平成２６年</t>
  </si>
  <si>
    <t>平成２７年</t>
  </si>
  <si>
    <t>平成２８年</t>
    <rPh sb="0" eb="2">
      <t>ヘイセイ</t>
    </rPh>
    <rPh sb="4" eb="5">
      <t>ネン</t>
    </rPh>
    <phoneticPr fontId="2"/>
  </si>
  <si>
    <t>平成２３年</t>
    <phoneticPr fontId="2"/>
  </si>
  <si>
    <t>平成２９年</t>
    <rPh sb="0" eb="2">
      <t>ヘイセイ</t>
    </rPh>
    <rPh sb="4" eb="5">
      <t>ネン</t>
    </rPh>
    <phoneticPr fontId="2"/>
  </si>
  <si>
    <t>平成３０年</t>
    <rPh sb="0" eb="2">
      <t>ヘイセイ</t>
    </rPh>
    <rPh sb="4" eb="5">
      <t>ネン</t>
    </rPh>
    <phoneticPr fontId="2"/>
  </si>
  <si>
    <t>（産業振興課調：平成３０年１２月末現在）</t>
    <rPh sb="1" eb="3">
      <t>サンギョウ</t>
    </rPh>
    <rPh sb="3" eb="5">
      <t>シンコウ</t>
    </rPh>
    <rPh sb="5" eb="6">
      <t>カ</t>
    </rPh>
    <rPh sb="6" eb="7">
      <t>チョウ</t>
    </rPh>
    <rPh sb="8" eb="10">
      <t>ヘイセイ</t>
    </rPh>
    <rPh sb="12" eb="13">
      <t>ネン</t>
    </rPh>
    <rPh sb="15" eb="16">
      <t>ガツ</t>
    </rPh>
    <rPh sb="16" eb="17">
      <t>マツ</t>
    </rPh>
    <rPh sb="17" eb="19">
      <t>ゲンザイ</t>
    </rPh>
    <phoneticPr fontId="2"/>
  </si>
  <si>
    <t>数　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</si>
</sst>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176" fontId="5" fillId="0" borderId="5" xfId="0" applyNumberFormat="1" applyFont="1" applyBorder="1">
      <alignment vertical="center"/>
    </xf>
    <xf numFmtId="38" fontId="5" fillId="0" borderId="6" xfId="1" applyFont="1" applyBorder="1">
      <alignment vertical="center"/>
    </xf>
    <xf numFmtId="38" fontId="5" fillId="0" borderId="8" xfId="1" applyFont="1" applyBorder="1">
      <alignment vertical="center"/>
    </xf>
    <xf numFmtId="0" fontId="5" fillId="0" borderId="0" xfId="0" applyFont="1">
      <alignment vertical="center"/>
    </xf>
    <xf numFmtId="0" fontId="5" fillId="0" borderId="5" xfId="0" applyFont="1" applyBorder="1" applyAlignment="1">
      <alignment vertical="center" shrinkToFit="1"/>
    </xf>
    <xf numFmtId="176" fontId="5" fillId="0" borderId="7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5" fillId="0" borderId="18" xfId="1" applyFont="1" applyBorder="1">
      <alignment vertical="center"/>
    </xf>
    <xf numFmtId="38" fontId="5" fillId="0" borderId="18" xfId="1" applyFont="1" applyBorder="1" applyAlignment="1">
      <alignment vertical="center" shrinkToFit="1"/>
    </xf>
    <xf numFmtId="38" fontId="5" fillId="0" borderId="12" xfId="1" applyFont="1" applyBorder="1" applyAlignment="1">
      <alignment horizontal="right" vertical="center"/>
    </xf>
    <xf numFmtId="0" fontId="4" fillId="0" borderId="3" xfId="0" applyFont="1" applyBorder="1">
      <alignment vertical="center"/>
    </xf>
    <xf numFmtId="38" fontId="5" fillId="0" borderId="20" xfId="1" applyFont="1" applyBorder="1">
      <alignment vertical="center"/>
    </xf>
    <xf numFmtId="177" fontId="5" fillId="0" borderId="5" xfId="1" applyNumberFormat="1" applyFont="1" applyBorder="1">
      <alignment vertical="center"/>
    </xf>
    <xf numFmtId="177" fontId="5" fillId="0" borderId="7" xfId="1" applyNumberFormat="1" applyFont="1" applyBorder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7" fontId="5" fillId="0" borderId="5" xfId="1" applyNumberFormat="1" applyFont="1" applyFill="1" applyBorder="1">
      <alignment vertical="center"/>
    </xf>
    <xf numFmtId="38" fontId="5" fillId="0" borderId="19" xfId="1" applyNumberFormat="1" applyFont="1" applyFill="1" applyBorder="1">
      <alignment vertical="center"/>
    </xf>
    <xf numFmtId="177" fontId="5" fillId="0" borderId="7" xfId="1" applyNumberFormat="1" applyFont="1" applyFill="1" applyBorder="1">
      <alignment vertical="center"/>
    </xf>
    <xf numFmtId="38" fontId="5" fillId="0" borderId="8" xfId="1" applyFont="1" applyFill="1" applyBorder="1">
      <alignment vertical="center"/>
    </xf>
    <xf numFmtId="0" fontId="5" fillId="0" borderId="6" xfId="0" applyFont="1" applyFill="1" applyBorder="1" applyAlignment="1">
      <alignment horizontal="center" vertical="center"/>
    </xf>
    <xf numFmtId="38" fontId="5" fillId="0" borderId="6" xfId="1" applyNumberFormat="1" applyFont="1" applyFill="1" applyBorder="1">
      <alignment vertical="center"/>
    </xf>
    <xf numFmtId="38" fontId="5" fillId="0" borderId="8" xfId="1" applyNumberFormat="1" applyFont="1" applyFill="1" applyBorder="1">
      <alignment vertical="center"/>
    </xf>
    <xf numFmtId="38" fontId="5" fillId="0" borderId="6" xfId="1" applyFont="1" applyFill="1" applyBorder="1">
      <alignment vertical="center"/>
    </xf>
    <xf numFmtId="38" fontId="3" fillId="0" borderId="0" xfId="1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1"/>
  <sheetViews>
    <sheetView tabSelected="1" view="pageBreakPreview" topLeftCell="A5" zoomScaleNormal="100" zoomScaleSheetLayoutView="100" workbookViewId="0">
      <selection activeCell="R34" sqref="R34"/>
    </sheetView>
  </sheetViews>
  <sheetFormatPr defaultRowHeight="13.5" x14ac:dyDescent="0.15"/>
  <cols>
    <col min="1" max="1" width="7.5" customWidth="1"/>
    <col min="2" max="2" width="9" customWidth="1"/>
    <col min="3" max="3" width="7.875" hidden="1" customWidth="1"/>
    <col min="4" max="6" width="10.125" hidden="1" customWidth="1"/>
    <col min="7" max="18" width="7.875" customWidth="1"/>
    <col min="19" max="19" width="8.25" customWidth="1"/>
    <col min="20" max="20" width="10" customWidth="1"/>
  </cols>
  <sheetData>
    <row r="2" spans="1:21" ht="13.5" customHeight="1" x14ac:dyDescent="0.1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21" ht="13.5" customHeight="1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21" ht="13.5" customHeight="1" x14ac:dyDescent="0.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6" spans="1:21" ht="14.25" thickBot="1" x14ac:dyDescent="0.2">
      <c r="Q6" s="34"/>
      <c r="R6" s="34"/>
      <c r="S6" s="42" t="s">
        <v>26</v>
      </c>
      <c r="T6" s="42"/>
    </row>
    <row r="7" spans="1:21" s="1" customFormat="1" ht="18.75" customHeight="1" x14ac:dyDescent="0.15">
      <c r="A7" s="43"/>
      <c r="B7" s="44"/>
      <c r="C7" s="35" t="s">
        <v>24</v>
      </c>
      <c r="D7" s="36"/>
      <c r="E7" s="35" t="s">
        <v>1</v>
      </c>
      <c r="F7" s="36"/>
      <c r="G7" s="39" t="s">
        <v>36</v>
      </c>
      <c r="H7" s="40"/>
      <c r="I7" s="39" t="s">
        <v>29</v>
      </c>
      <c r="J7" s="40"/>
      <c r="K7" s="39" t="s">
        <v>33</v>
      </c>
      <c r="L7" s="40"/>
      <c r="M7" s="39" t="s">
        <v>34</v>
      </c>
      <c r="N7" s="40"/>
      <c r="O7" s="35" t="s">
        <v>35</v>
      </c>
      <c r="P7" s="36"/>
      <c r="Q7" s="39" t="s">
        <v>37</v>
      </c>
      <c r="R7" s="40"/>
      <c r="S7" s="39" t="s">
        <v>38</v>
      </c>
      <c r="T7" s="40"/>
    </row>
    <row r="8" spans="1:21" s="1" customFormat="1" ht="18.75" customHeight="1" x14ac:dyDescent="0.15">
      <c r="A8" s="45"/>
      <c r="B8" s="46"/>
      <c r="C8" s="14" t="s">
        <v>2</v>
      </c>
      <c r="D8" s="15" t="s">
        <v>3</v>
      </c>
      <c r="E8" s="12" t="s">
        <v>2</v>
      </c>
      <c r="F8" s="13" t="s">
        <v>3</v>
      </c>
      <c r="G8" s="23" t="s">
        <v>40</v>
      </c>
      <c r="H8" s="29" t="s">
        <v>31</v>
      </c>
      <c r="I8" s="23" t="s">
        <v>30</v>
      </c>
      <c r="J8" s="29" t="s">
        <v>31</v>
      </c>
      <c r="K8" s="23" t="s">
        <v>30</v>
      </c>
      <c r="L8" s="29" t="s">
        <v>31</v>
      </c>
      <c r="M8" s="23" t="s">
        <v>30</v>
      </c>
      <c r="N8" s="24" t="s">
        <v>31</v>
      </c>
      <c r="O8" s="12" t="s">
        <v>30</v>
      </c>
      <c r="P8" s="13" t="s">
        <v>31</v>
      </c>
      <c r="Q8" s="23" t="s">
        <v>2</v>
      </c>
      <c r="R8" s="29" t="s">
        <v>3</v>
      </c>
      <c r="S8" s="23" t="s">
        <v>2</v>
      </c>
      <c r="T8" s="29" t="s">
        <v>3</v>
      </c>
      <c r="U8" s="19"/>
    </row>
    <row r="9" spans="1:21" s="1" customFormat="1" ht="18.75" customHeight="1" x14ac:dyDescent="0.15">
      <c r="A9" s="49" t="s">
        <v>4</v>
      </c>
      <c r="B9" s="3" t="s">
        <v>8</v>
      </c>
      <c r="C9" s="2">
        <v>265.8</v>
      </c>
      <c r="D9" s="16">
        <v>79464</v>
      </c>
      <c r="E9" s="5">
        <v>240.2</v>
      </c>
      <c r="F9" s="6">
        <v>89574</v>
      </c>
      <c r="G9" s="25">
        <v>35.889099999999999</v>
      </c>
      <c r="H9" s="30">
        <v>18667.471000000001</v>
      </c>
      <c r="I9" s="25">
        <v>69.345799999999997</v>
      </c>
      <c r="J9" s="30">
        <v>28967.346000000001</v>
      </c>
      <c r="K9" s="25">
        <v>112.51479999999999</v>
      </c>
      <c r="L9" s="30">
        <v>60410.114999999998</v>
      </c>
      <c r="M9" s="25">
        <v>70.256799999999998</v>
      </c>
      <c r="N9" s="26">
        <v>38550.078000000001</v>
      </c>
      <c r="O9" s="21">
        <v>49.988199999999999</v>
      </c>
      <c r="P9" s="6">
        <v>31905.496999999999</v>
      </c>
      <c r="Q9" s="25">
        <v>65.759900000000002</v>
      </c>
      <c r="R9" s="32">
        <v>71644.955000000002</v>
      </c>
      <c r="S9" s="25">
        <v>51.8</v>
      </c>
      <c r="T9" s="32">
        <v>26774</v>
      </c>
    </row>
    <row r="10" spans="1:21" s="1" customFormat="1" ht="18.75" customHeight="1" x14ac:dyDescent="0.15">
      <c r="A10" s="50"/>
      <c r="B10" s="3" t="s">
        <v>9</v>
      </c>
      <c r="C10" s="2">
        <v>0.5</v>
      </c>
      <c r="D10" s="16">
        <v>340</v>
      </c>
      <c r="E10" s="5">
        <v>1</v>
      </c>
      <c r="F10" s="6">
        <v>2201</v>
      </c>
      <c r="G10" s="25">
        <v>1.3915999999999999</v>
      </c>
      <c r="H10" s="30">
        <v>551.61900000000003</v>
      </c>
      <c r="I10" s="25">
        <v>1.0125999999999999</v>
      </c>
      <c r="J10" s="30">
        <v>376.90300000000002</v>
      </c>
      <c r="K10" s="25">
        <v>1.2302</v>
      </c>
      <c r="L10" s="30">
        <v>839.24599999999998</v>
      </c>
      <c r="M10" s="25">
        <v>0.69220000000000004</v>
      </c>
      <c r="N10" s="26">
        <v>1064.288</v>
      </c>
      <c r="O10" s="21">
        <v>1.3855999999999999</v>
      </c>
      <c r="P10" s="6">
        <v>241.77099999999999</v>
      </c>
      <c r="Q10" s="25">
        <v>0.1598</v>
      </c>
      <c r="R10" s="32">
        <v>153.17699999999999</v>
      </c>
      <c r="S10" s="25">
        <v>2.7</v>
      </c>
      <c r="T10" s="32">
        <v>1719</v>
      </c>
    </row>
    <row r="11" spans="1:21" s="1" customFormat="1" ht="18.75" customHeight="1" x14ac:dyDescent="0.15">
      <c r="A11" s="50"/>
      <c r="B11" s="3" t="s">
        <v>10</v>
      </c>
      <c r="C11" s="2">
        <v>41.7</v>
      </c>
      <c r="D11" s="16">
        <v>6623</v>
      </c>
      <c r="E11" s="5">
        <v>422.3</v>
      </c>
      <c r="F11" s="6">
        <v>24341</v>
      </c>
      <c r="G11" s="25">
        <v>43.567</v>
      </c>
      <c r="H11" s="30">
        <v>8834.2289999999994</v>
      </c>
      <c r="I11" s="25">
        <v>5.0759999999999996</v>
      </c>
      <c r="J11" s="30">
        <v>2092.951</v>
      </c>
      <c r="K11" s="25">
        <v>2.1193</v>
      </c>
      <c r="L11" s="30">
        <v>1442.9480000000001</v>
      </c>
      <c r="M11" s="25">
        <v>2.5222000000000002</v>
      </c>
      <c r="N11" s="26">
        <v>1400.704</v>
      </c>
      <c r="O11" s="21">
        <v>1.9602999999999999</v>
      </c>
      <c r="P11" s="6">
        <v>1101.1400000000001</v>
      </c>
      <c r="Q11" s="25">
        <v>0.26929999999999998</v>
      </c>
      <c r="R11" s="32">
        <v>193.81800000000001</v>
      </c>
      <c r="S11" s="25">
        <v>25.6</v>
      </c>
      <c r="T11" s="32">
        <v>4288</v>
      </c>
    </row>
    <row r="12" spans="1:21" s="1" customFormat="1" ht="18.75" customHeight="1" x14ac:dyDescent="0.15">
      <c r="A12" s="50"/>
      <c r="B12" s="3" t="s">
        <v>11</v>
      </c>
      <c r="C12" s="2">
        <v>9.3000000000000007</v>
      </c>
      <c r="D12" s="16">
        <v>14138</v>
      </c>
      <c r="E12" s="5">
        <v>21.3</v>
      </c>
      <c r="F12" s="6">
        <v>25409</v>
      </c>
      <c r="G12" s="25">
        <v>20.0077</v>
      </c>
      <c r="H12" s="30">
        <v>17577.186000000002</v>
      </c>
      <c r="I12" s="25">
        <v>16.6189</v>
      </c>
      <c r="J12" s="30">
        <v>15124.866</v>
      </c>
      <c r="K12" s="25">
        <v>21.009899999999998</v>
      </c>
      <c r="L12" s="30">
        <v>15680.766</v>
      </c>
      <c r="M12" s="25">
        <v>18.599599999999999</v>
      </c>
      <c r="N12" s="26">
        <v>15422.66</v>
      </c>
      <c r="O12" s="21">
        <v>15.7781</v>
      </c>
      <c r="P12" s="6">
        <v>16830.225999999999</v>
      </c>
      <c r="Q12" s="25">
        <v>10.379099999999999</v>
      </c>
      <c r="R12" s="32">
        <v>10397.504000000001</v>
      </c>
      <c r="S12" s="25">
        <v>10.7</v>
      </c>
      <c r="T12" s="32">
        <v>12971</v>
      </c>
    </row>
    <row r="13" spans="1:21" s="1" customFormat="1" ht="18.75" customHeight="1" x14ac:dyDescent="0.15">
      <c r="A13" s="50"/>
      <c r="B13" s="3" t="s">
        <v>12</v>
      </c>
      <c r="C13" s="2">
        <v>68</v>
      </c>
      <c r="D13" s="16">
        <v>49810</v>
      </c>
      <c r="E13" s="5">
        <v>54.3</v>
      </c>
      <c r="F13" s="6">
        <v>45054</v>
      </c>
      <c r="G13" s="25">
        <v>29.891400000000001</v>
      </c>
      <c r="H13" s="30">
        <v>20880.167000000001</v>
      </c>
      <c r="I13" s="25">
        <v>20.892800000000001</v>
      </c>
      <c r="J13" s="30">
        <v>12206.235000000001</v>
      </c>
      <c r="K13" s="25">
        <v>19.4453</v>
      </c>
      <c r="L13" s="30">
        <v>13034.329</v>
      </c>
      <c r="M13" s="25">
        <v>22.3492</v>
      </c>
      <c r="N13" s="26">
        <v>14142.138000000001</v>
      </c>
      <c r="O13" s="21">
        <v>16.6068</v>
      </c>
      <c r="P13" s="6">
        <v>10414.932000000001</v>
      </c>
      <c r="Q13" s="25">
        <v>6.4006999999999996</v>
      </c>
      <c r="R13" s="32">
        <v>4589.5349999999999</v>
      </c>
      <c r="S13" s="25">
        <v>12.3</v>
      </c>
      <c r="T13" s="32">
        <v>8183</v>
      </c>
    </row>
    <row r="14" spans="1:21" s="1" customFormat="1" ht="18.75" customHeight="1" x14ac:dyDescent="0.15">
      <c r="A14" s="50"/>
      <c r="B14" s="3" t="s">
        <v>13</v>
      </c>
      <c r="C14" s="2">
        <v>5.3</v>
      </c>
      <c r="D14" s="16">
        <v>5327</v>
      </c>
      <c r="E14" s="5">
        <v>11.3</v>
      </c>
      <c r="F14" s="6">
        <v>10884</v>
      </c>
      <c r="G14" s="25">
        <v>8.7126000000000001</v>
      </c>
      <c r="H14" s="30">
        <v>6712.3980000000001</v>
      </c>
      <c r="I14" s="25">
        <v>11.353199999999999</v>
      </c>
      <c r="J14" s="30">
        <v>11120.493</v>
      </c>
      <c r="K14" s="25">
        <v>13.803599999999999</v>
      </c>
      <c r="L14" s="30">
        <v>17271.425999999999</v>
      </c>
      <c r="M14" s="25">
        <v>15.071999999999999</v>
      </c>
      <c r="N14" s="26">
        <v>15634.013000000001</v>
      </c>
      <c r="O14" s="21">
        <v>13.0402</v>
      </c>
      <c r="P14" s="6">
        <v>13991.759</v>
      </c>
      <c r="Q14" s="25">
        <v>24.3</v>
      </c>
      <c r="R14" s="32">
        <v>15609.382</v>
      </c>
      <c r="S14" s="25">
        <v>22.6</v>
      </c>
      <c r="T14" s="32">
        <v>24468</v>
      </c>
    </row>
    <row r="15" spans="1:21" s="1" customFormat="1" ht="18.75" customHeight="1" x14ac:dyDescent="0.15">
      <c r="A15" s="51"/>
      <c r="B15" s="11" t="s">
        <v>14</v>
      </c>
      <c r="C15" s="9">
        <v>91.5</v>
      </c>
      <c r="D15" s="17">
        <v>28162</v>
      </c>
      <c r="E15" s="5">
        <v>72.599999999999994</v>
      </c>
      <c r="F15" s="6">
        <v>26340</v>
      </c>
      <c r="G15" s="25">
        <v>41.322699999999998</v>
      </c>
      <c r="H15" s="30">
        <v>15105.967000000001</v>
      </c>
      <c r="I15" s="25">
        <v>21.316500000000001</v>
      </c>
      <c r="J15" s="30">
        <v>6533.5889999999999</v>
      </c>
      <c r="K15" s="25">
        <v>27.646599999999999</v>
      </c>
      <c r="L15" s="30">
        <v>9353.0759999999991</v>
      </c>
      <c r="M15" s="25">
        <v>36.758800000000001</v>
      </c>
      <c r="N15" s="26">
        <v>7365.6819999999998</v>
      </c>
      <c r="O15" s="21">
        <v>28.494399999999999</v>
      </c>
      <c r="P15" s="6">
        <v>7999.6409999999996</v>
      </c>
      <c r="Q15" s="25">
        <v>4.5999999999999996</v>
      </c>
      <c r="R15" s="32">
        <v>3498.5770000000002</v>
      </c>
      <c r="S15" s="25">
        <v>10.9</v>
      </c>
      <c r="T15" s="32">
        <v>4716</v>
      </c>
    </row>
    <row r="16" spans="1:21" s="1" customFormat="1" ht="18.75" customHeight="1" x14ac:dyDescent="0.15">
      <c r="A16" s="52" t="s">
        <v>5</v>
      </c>
      <c r="B16" s="3" t="s">
        <v>15</v>
      </c>
      <c r="C16" s="2">
        <v>55.9</v>
      </c>
      <c r="D16" s="16">
        <v>21247</v>
      </c>
      <c r="E16" s="5">
        <v>45</v>
      </c>
      <c r="F16" s="6">
        <v>26443</v>
      </c>
      <c r="G16" s="25">
        <v>61.9285</v>
      </c>
      <c r="H16" s="30">
        <v>31096.885999999999</v>
      </c>
      <c r="I16" s="25">
        <v>57.672800000000002</v>
      </c>
      <c r="J16" s="30">
        <v>20750.501</v>
      </c>
      <c r="K16" s="25">
        <v>16.468699999999998</v>
      </c>
      <c r="L16" s="30">
        <v>10103.076999999999</v>
      </c>
      <c r="M16" s="25">
        <v>61.118000000000002</v>
      </c>
      <c r="N16" s="26">
        <v>34701.64</v>
      </c>
      <c r="O16" s="21">
        <v>36.424199999999999</v>
      </c>
      <c r="P16" s="6">
        <v>37144.985000000001</v>
      </c>
      <c r="Q16" s="25">
        <v>14.089700000000001</v>
      </c>
      <c r="R16" s="32">
        <v>13894.508</v>
      </c>
      <c r="S16" s="25">
        <v>7.4</v>
      </c>
      <c r="T16" s="32">
        <v>5596</v>
      </c>
    </row>
    <row r="17" spans="1:20" s="1" customFormat="1" ht="18.75" customHeight="1" x14ac:dyDescent="0.15">
      <c r="A17" s="53"/>
      <c r="B17" s="3" t="s">
        <v>16</v>
      </c>
      <c r="C17" s="2">
        <v>45.1</v>
      </c>
      <c r="D17" s="16">
        <v>18439</v>
      </c>
      <c r="E17" s="5">
        <v>25.8</v>
      </c>
      <c r="F17" s="6">
        <v>13638</v>
      </c>
      <c r="G17" s="25">
        <v>19.172999999999998</v>
      </c>
      <c r="H17" s="30">
        <v>7824.2389999999996</v>
      </c>
      <c r="I17" s="25">
        <v>28.753</v>
      </c>
      <c r="J17" s="30">
        <v>13477.771000000001</v>
      </c>
      <c r="K17" s="25">
        <v>8.7963000000000005</v>
      </c>
      <c r="L17" s="30">
        <v>4081.4720000000002</v>
      </c>
      <c r="M17" s="25">
        <v>5.6195000000000004</v>
      </c>
      <c r="N17" s="26">
        <v>2994.3809999999999</v>
      </c>
      <c r="O17" s="21">
        <v>9.0112000000000005</v>
      </c>
      <c r="P17" s="6">
        <v>4564.5169999999998</v>
      </c>
      <c r="Q17" s="25">
        <v>4.9280999999999997</v>
      </c>
      <c r="R17" s="32">
        <v>2313.2660000000001</v>
      </c>
      <c r="S17" s="25">
        <v>9.8000000000000007</v>
      </c>
      <c r="T17" s="32">
        <v>5824</v>
      </c>
    </row>
    <row r="18" spans="1:20" s="1" customFormat="1" ht="18.75" customHeight="1" x14ac:dyDescent="0.15">
      <c r="A18" s="53"/>
      <c r="B18" s="3" t="s">
        <v>17</v>
      </c>
      <c r="C18" s="2">
        <v>65.2</v>
      </c>
      <c r="D18" s="16">
        <v>156620</v>
      </c>
      <c r="E18" s="5">
        <v>60</v>
      </c>
      <c r="F18" s="6">
        <v>159440</v>
      </c>
      <c r="G18" s="25">
        <v>63.682699999999997</v>
      </c>
      <c r="H18" s="30">
        <v>146995.29800000001</v>
      </c>
      <c r="I18" s="25">
        <v>44.163200000000003</v>
      </c>
      <c r="J18" s="30">
        <v>124705.70699999999</v>
      </c>
      <c r="K18" s="25">
        <v>59.908000000000001</v>
      </c>
      <c r="L18" s="30">
        <v>158159.93700000001</v>
      </c>
      <c r="M18" s="25">
        <v>64.623500000000007</v>
      </c>
      <c r="N18" s="26">
        <v>156464.96799999999</v>
      </c>
      <c r="O18" s="21">
        <v>69.052000000000007</v>
      </c>
      <c r="P18" s="6">
        <v>164953.288</v>
      </c>
      <c r="Q18" s="25">
        <v>70.172799999999995</v>
      </c>
      <c r="R18" s="32">
        <v>178506.65</v>
      </c>
      <c r="S18" s="25">
        <v>60.8</v>
      </c>
      <c r="T18" s="32">
        <v>182170</v>
      </c>
    </row>
    <row r="19" spans="1:20" s="1" customFormat="1" ht="18.75" customHeight="1" x14ac:dyDescent="0.15">
      <c r="A19" s="54"/>
      <c r="B19" s="11" t="s">
        <v>14</v>
      </c>
      <c r="C19" s="9">
        <v>23.7</v>
      </c>
      <c r="D19" s="17">
        <v>3276</v>
      </c>
      <c r="E19" s="5">
        <v>29.4</v>
      </c>
      <c r="F19" s="6">
        <v>4517</v>
      </c>
      <c r="G19" s="25">
        <v>7.6852</v>
      </c>
      <c r="H19" s="30">
        <v>2302.9850000000001</v>
      </c>
      <c r="I19" s="25">
        <v>14.326499999999999</v>
      </c>
      <c r="J19" s="30">
        <v>15038.151</v>
      </c>
      <c r="K19" s="25">
        <v>4.2279</v>
      </c>
      <c r="L19" s="30">
        <v>10865.23</v>
      </c>
      <c r="M19" s="25">
        <v>6.8433000000000002</v>
      </c>
      <c r="N19" s="26">
        <v>10602.192999999999</v>
      </c>
      <c r="O19" s="21">
        <v>7.5895999999999999</v>
      </c>
      <c r="P19" s="6">
        <v>6703.8429999999998</v>
      </c>
      <c r="Q19" s="25">
        <v>16.899999999999999</v>
      </c>
      <c r="R19" s="32">
        <v>8068.4059999999999</v>
      </c>
      <c r="S19" s="25">
        <v>14.6</v>
      </c>
      <c r="T19" s="32">
        <v>10820</v>
      </c>
    </row>
    <row r="20" spans="1:20" s="1" customFormat="1" ht="18.75" customHeight="1" x14ac:dyDescent="0.15">
      <c r="A20" s="49" t="s">
        <v>6</v>
      </c>
      <c r="B20" s="3" t="s">
        <v>18</v>
      </c>
      <c r="C20" s="2">
        <v>358.7</v>
      </c>
      <c r="D20" s="16">
        <v>103421</v>
      </c>
      <c r="E20" s="5">
        <v>455.3</v>
      </c>
      <c r="F20" s="6">
        <v>112689</v>
      </c>
      <c r="G20" s="25">
        <v>472.35849999999999</v>
      </c>
      <c r="H20" s="30">
        <v>126810.736</v>
      </c>
      <c r="I20" s="25">
        <v>231.50700000000001</v>
      </c>
      <c r="J20" s="30">
        <v>55638.321000000004</v>
      </c>
      <c r="K20" s="25">
        <v>312.87900000000002</v>
      </c>
      <c r="L20" s="30">
        <v>79805.589000000007</v>
      </c>
      <c r="M20" s="25">
        <v>263.47199999999998</v>
      </c>
      <c r="N20" s="26">
        <v>76671.856</v>
      </c>
      <c r="O20" s="21">
        <v>159.38679999999999</v>
      </c>
      <c r="P20" s="6">
        <v>56658.078999999998</v>
      </c>
      <c r="Q20" s="25">
        <v>197.02770000000001</v>
      </c>
      <c r="R20" s="32">
        <v>81264.72</v>
      </c>
      <c r="S20" s="25">
        <v>88.5</v>
      </c>
      <c r="T20" s="32">
        <v>20497</v>
      </c>
    </row>
    <row r="21" spans="1:20" s="1" customFormat="1" ht="18.75" customHeight="1" x14ac:dyDescent="0.15">
      <c r="A21" s="50"/>
      <c r="B21" s="3" t="s">
        <v>19</v>
      </c>
      <c r="C21" s="2">
        <v>0.2</v>
      </c>
      <c r="D21" s="16">
        <v>1350</v>
      </c>
      <c r="E21" s="5">
        <v>0.5</v>
      </c>
      <c r="F21" s="6">
        <v>2725</v>
      </c>
      <c r="G21" s="25">
        <v>1.0018</v>
      </c>
      <c r="H21" s="30">
        <v>5460.1760000000004</v>
      </c>
      <c r="I21" s="25">
        <v>1.0648</v>
      </c>
      <c r="J21" s="30">
        <v>5925.6729999999998</v>
      </c>
      <c r="K21" s="25">
        <v>1.4217</v>
      </c>
      <c r="L21" s="30">
        <v>7902.4859999999999</v>
      </c>
      <c r="M21" s="25">
        <v>1.6928000000000001</v>
      </c>
      <c r="N21" s="26">
        <v>9327.6839999999993</v>
      </c>
      <c r="O21" s="21">
        <v>0.84030000000000005</v>
      </c>
      <c r="P21" s="6">
        <v>5155.5950000000003</v>
      </c>
      <c r="Q21" s="25">
        <v>0.28660000000000002</v>
      </c>
      <c r="R21" s="32">
        <v>1985.402</v>
      </c>
      <c r="S21" s="25">
        <v>0.2</v>
      </c>
      <c r="T21" s="32">
        <v>1323</v>
      </c>
    </row>
    <row r="22" spans="1:20" s="1" customFormat="1" ht="18.75" customHeight="1" x14ac:dyDescent="0.15">
      <c r="A22" s="50"/>
      <c r="B22" s="3" t="s">
        <v>20</v>
      </c>
      <c r="C22" s="2">
        <v>64.599999999999994</v>
      </c>
      <c r="D22" s="16">
        <v>102395</v>
      </c>
      <c r="E22" s="5">
        <v>115.2</v>
      </c>
      <c r="F22" s="6">
        <v>89295</v>
      </c>
      <c r="G22" s="25">
        <v>97.783500000000004</v>
      </c>
      <c r="H22" s="30">
        <v>83377.317999999999</v>
      </c>
      <c r="I22" s="25">
        <v>88.7376</v>
      </c>
      <c r="J22" s="30">
        <v>75399.748999999996</v>
      </c>
      <c r="K22" s="25">
        <v>90.352500000000006</v>
      </c>
      <c r="L22" s="30">
        <v>72141.808999999994</v>
      </c>
      <c r="M22" s="25">
        <v>94.988900000000001</v>
      </c>
      <c r="N22" s="26">
        <v>87055.907999999996</v>
      </c>
      <c r="O22" s="21">
        <v>103.33320000000001</v>
      </c>
      <c r="P22" s="6">
        <v>88907.985000000001</v>
      </c>
      <c r="Q22" s="25">
        <v>108.1</v>
      </c>
      <c r="R22" s="32">
        <v>95828.072</v>
      </c>
      <c r="S22" s="25">
        <v>121</v>
      </c>
      <c r="T22" s="32">
        <v>107324</v>
      </c>
    </row>
    <row r="23" spans="1:20" s="1" customFormat="1" ht="18.75" customHeight="1" x14ac:dyDescent="0.15">
      <c r="A23" s="50"/>
      <c r="B23" s="11" t="s">
        <v>25</v>
      </c>
      <c r="C23" s="2"/>
      <c r="D23" s="16"/>
      <c r="E23" s="5"/>
      <c r="F23" s="6"/>
      <c r="G23" s="25">
        <v>110.325</v>
      </c>
      <c r="H23" s="30">
        <v>6616.85</v>
      </c>
      <c r="I23" s="25">
        <v>178.65</v>
      </c>
      <c r="J23" s="30">
        <v>10963.848</v>
      </c>
      <c r="K23" s="25">
        <v>28.875</v>
      </c>
      <c r="L23" s="30">
        <v>2324.6999999999998</v>
      </c>
      <c r="M23" s="25">
        <v>118.77500000000001</v>
      </c>
      <c r="N23" s="26">
        <v>8861.0759999999991</v>
      </c>
      <c r="O23" s="21">
        <v>173.3192</v>
      </c>
      <c r="P23" s="6">
        <v>21320.596000000001</v>
      </c>
      <c r="Q23" s="25">
        <v>69.950999999999993</v>
      </c>
      <c r="R23" s="32">
        <v>10824.632</v>
      </c>
      <c r="S23" s="25">
        <v>20</v>
      </c>
      <c r="T23" s="32">
        <v>6659</v>
      </c>
    </row>
    <row r="24" spans="1:20" s="1" customFormat="1" ht="18.75" customHeight="1" x14ac:dyDescent="0.15">
      <c r="A24" s="51"/>
      <c r="B24" s="11" t="s">
        <v>28</v>
      </c>
      <c r="C24" s="9">
        <v>39</v>
      </c>
      <c r="D24" s="17">
        <v>17796</v>
      </c>
      <c r="E24" s="5">
        <v>4.8</v>
      </c>
      <c r="F24" s="6">
        <v>2292</v>
      </c>
      <c r="G24" s="25">
        <v>27.449200000000001</v>
      </c>
      <c r="H24" s="30">
        <v>26663.208999999999</v>
      </c>
      <c r="I24" s="25">
        <v>11.5342</v>
      </c>
      <c r="J24" s="30">
        <v>4679.915</v>
      </c>
      <c r="K24" s="25">
        <v>3.0682999999999998</v>
      </c>
      <c r="L24" s="30">
        <v>4506.3900000000003</v>
      </c>
      <c r="M24" s="25">
        <v>17.4968</v>
      </c>
      <c r="N24" s="26">
        <v>4724.4669999999996</v>
      </c>
      <c r="O24" s="21">
        <v>1.4593</v>
      </c>
      <c r="P24" s="6">
        <v>358.8</v>
      </c>
      <c r="Q24" s="25">
        <v>10.1029</v>
      </c>
      <c r="R24" s="32">
        <v>1702.443</v>
      </c>
      <c r="S24" s="25">
        <v>4.0999999999999996</v>
      </c>
      <c r="T24" s="32">
        <v>675</v>
      </c>
    </row>
    <row r="25" spans="1:20" s="1" customFormat="1" ht="18.75" customHeight="1" x14ac:dyDescent="0.15">
      <c r="A25" s="49" t="s">
        <v>7</v>
      </c>
      <c r="B25" s="3" t="s">
        <v>21</v>
      </c>
      <c r="C25" s="2">
        <v>275.2</v>
      </c>
      <c r="D25" s="16">
        <v>92500</v>
      </c>
      <c r="E25" s="5">
        <v>233.4</v>
      </c>
      <c r="F25" s="6">
        <v>76644</v>
      </c>
      <c r="G25" s="25">
        <v>482.54399999999998</v>
      </c>
      <c r="H25" s="30">
        <v>108393.459</v>
      </c>
      <c r="I25" s="25">
        <v>640.77700000000004</v>
      </c>
      <c r="J25" s="30">
        <v>107105.91099999999</v>
      </c>
      <c r="K25" s="25">
        <v>495.65199999999999</v>
      </c>
      <c r="L25" s="30">
        <v>104507.452</v>
      </c>
      <c r="M25" s="25">
        <v>445.577</v>
      </c>
      <c r="N25" s="26">
        <v>93181.399000000005</v>
      </c>
      <c r="O25" s="21">
        <v>300.85700000000003</v>
      </c>
      <c r="P25" s="6">
        <v>84065.887000000002</v>
      </c>
      <c r="Q25" s="25">
        <v>370.87299999999999</v>
      </c>
      <c r="R25" s="32">
        <v>91782.074999999997</v>
      </c>
      <c r="S25" s="25">
        <v>457.9</v>
      </c>
      <c r="T25" s="32">
        <v>104384</v>
      </c>
    </row>
    <row r="26" spans="1:20" s="1" customFormat="1" ht="18.75" customHeight="1" x14ac:dyDescent="0.15">
      <c r="A26" s="50"/>
      <c r="B26" s="3" t="s">
        <v>22</v>
      </c>
      <c r="C26" s="2">
        <v>12</v>
      </c>
      <c r="D26" s="16">
        <v>12049</v>
      </c>
      <c r="E26" s="5">
        <v>5.9</v>
      </c>
      <c r="F26" s="6">
        <v>3283</v>
      </c>
      <c r="G26" s="25">
        <v>25.271999999999998</v>
      </c>
      <c r="H26" s="30">
        <v>11989.253000000001</v>
      </c>
      <c r="I26" s="25">
        <v>29.581</v>
      </c>
      <c r="J26" s="30">
        <v>4182.6540000000005</v>
      </c>
      <c r="K26" s="25">
        <v>68.113</v>
      </c>
      <c r="L26" s="30">
        <v>9329.8230000000003</v>
      </c>
      <c r="M26" s="25">
        <v>74.638000000000005</v>
      </c>
      <c r="N26" s="26">
        <v>8710.4320000000007</v>
      </c>
      <c r="O26" s="21">
        <v>109.52849999999999</v>
      </c>
      <c r="P26" s="6">
        <v>13331.02</v>
      </c>
      <c r="Q26" s="25">
        <v>184.392</v>
      </c>
      <c r="R26" s="32">
        <v>20495.334999999999</v>
      </c>
      <c r="S26" s="25">
        <v>297.10000000000002</v>
      </c>
      <c r="T26" s="32">
        <v>33199</v>
      </c>
    </row>
    <row r="27" spans="1:20" s="1" customFormat="1" ht="18.75" customHeight="1" x14ac:dyDescent="0.15">
      <c r="A27" s="51"/>
      <c r="B27" s="11" t="s">
        <v>27</v>
      </c>
      <c r="C27" s="9">
        <v>0.01</v>
      </c>
      <c r="D27" s="17">
        <v>10</v>
      </c>
      <c r="E27" s="5">
        <v>0.03</v>
      </c>
      <c r="F27" s="6">
        <v>125</v>
      </c>
      <c r="G27" s="25">
        <v>2.0799999999999999E-2</v>
      </c>
      <c r="H27" s="30">
        <v>10.523</v>
      </c>
      <c r="I27" s="25">
        <v>1.4999999999999999E-2</v>
      </c>
      <c r="J27" s="30">
        <v>17.850000000000001</v>
      </c>
      <c r="K27" s="25">
        <v>2.4449999999999998</v>
      </c>
      <c r="L27" s="30">
        <v>174.34800000000001</v>
      </c>
      <c r="M27" s="25">
        <v>1.7000000000000001E-2</v>
      </c>
      <c r="N27" s="26">
        <v>24.056999999999999</v>
      </c>
      <c r="O27" s="21">
        <v>0</v>
      </c>
      <c r="P27" s="6">
        <v>0</v>
      </c>
      <c r="Q27" s="25">
        <v>6.2E-2</v>
      </c>
      <c r="R27" s="32">
        <v>74.644999999999996</v>
      </c>
      <c r="S27" s="25">
        <v>0.6</v>
      </c>
      <c r="T27" s="32">
        <v>66</v>
      </c>
    </row>
    <row r="28" spans="1:20" s="1" customFormat="1" ht="18.75" customHeight="1" thickBot="1" x14ac:dyDescent="0.2">
      <c r="A28" s="47" t="s">
        <v>23</v>
      </c>
      <c r="B28" s="48"/>
      <c r="C28" s="10">
        <f t="shared" ref="C28:F28" si="0">SUM(C9:C27)</f>
        <v>1421.71</v>
      </c>
      <c r="D28" s="18">
        <f t="shared" si="0"/>
        <v>712967</v>
      </c>
      <c r="E28" s="4">
        <f t="shared" si="0"/>
        <v>1798.33</v>
      </c>
      <c r="F28" s="7">
        <f t="shared" si="0"/>
        <v>714894</v>
      </c>
      <c r="G28" s="27">
        <f t="shared" ref="G28:H28" si="1">SUM(G9:G27)</f>
        <v>1550.0062999999998</v>
      </c>
      <c r="H28" s="28">
        <f t="shared" si="1"/>
        <v>645869.96900000004</v>
      </c>
      <c r="I28" s="27">
        <f t="shared" ref="I28:P28" si="2">SUM(I9:I27)</f>
        <v>1472.3979000000002</v>
      </c>
      <c r="J28" s="31">
        <f t="shared" si="2"/>
        <v>514308.43400000001</v>
      </c>
      <c r="K28" s="27">
        <f t="shared" si="2"/>
        <v>1289.9770999999998</v>
      </c>
      <c r="L28" s="28">
        <f t="shared" si="2"/>
        <v>581934.21900000004</v>
      </c>
      <c r="M28" s="27">
        <f t="shared" si="2"/>
        <v>1321.1125999999999</v>
      </c>
      <c r="N28" s="28">
        <f t="shared" si="2"/>
        <v>586899.62400000007</v>
      </c>
      <c r="O28" s="22">
        <f t="shared" si="2"/>
        <v>1098.0548999999999</v>
      </c>
      <c r="P28" s="20">
        <f t="shared" si="2"/>
        <v>565649.5610000001</v>
      </c>
      <c r="Q28" s="27">
        <f t="shared" ref="Q28:R28" si="3">SUM(Q9:Q27)</f>
        <v>1158.7546</v>
      </c>
      <c r="R28" s="28">
        <f t="shared" si="3"/>
        <v>612827.10199999996</v>
      </c>
      <c r="S28" s="27">
        <f>SUM(S9:S27)</f>
        <v>1218.5999999999999</v>
      </c>
      <c r="T28" s="28">
        <f>SUM(T9:T27)</f>
        <v>561656</v>
      </c>
    </row>
    <row r="29" spans="1:20" x14ac:dyDescent="0.15">
      <c r="C29" s="8"/>
      <c r="D29" s="8"/>
      <c r="P29" s="37" t="s">
        <v>32</v>
      </c>
      <c r="Q29" s="38"/>
      <c r="R29" s="38"/>
      <c r="S29" s="38"/>
      <c r="T29" s="38"/>
    </row>
    <row r="30" spans="1:20" x14ac:dyDescent="0.15">
      <c r="P30" s="41" t="s">
        <v>39</v>
      </c>
      <c r="Q30" s="41"/>
      <c r="R30" s="41"/>
      <c r="S30" s="41"/>
      <c r="T30" s="41"/>
    </row>
    <row r="31" spans="1:20" x14ac:dyDescent="0.15">
      <c r="P31" s="41"/>
      <c r="Q31" s="41"/>
      <c r="R31" s="41"/>
      <c r="S31" s="41"/>
      <c r="T31" s="41"/>
    </row>
  </sheetData>
  <mergeCells count="20">
    <mergeCell ref="P30:T31"/>
    <mergeCell ref="S6:T6"/>
    <mergeCell ref="A7:B8"/>
    <mergeCell ref="A28:B28"/>
    <mergeCell ref="E7:F7"/>
    <mergeCell ref="Q7:R7"/>
    <mergeCell ref="O7:P7"/>
    <mergeCell ref="M7:N7"/>
    <mergeCell ref="K7:L7"/>
    <mergeCell ref="I7:J7"/>
    <mergeCell ref="G7:H7"/>
    <mergeCell ref="A9:A15"/>
    <mergeCell ref="A16:A19"/>
    <mergeCell ref="A20:A24"/>
    <mergeCell ref="A25:A27"/>
    <mergeCell ref="A2:N4"/>
    <mergeCell ref="Q6:R6"/>
    <mergeCell ref="C7:D7"/>
    <mergeCell ref="P29:T29"/>
    <mergeCell ref="S7:T7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魚種別</vt:lpstr>
      <vt:lpstr>魚種別!Print_Area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sangyou-2</dc:creator>
  <cp:lastModifiedBy>阿部島　丈</cp:lastModifiedBy>
  <cp:lastPrinted>2019-03-11T05:28:05Z</cp:lastPrinted>
  <dcterms:created xsi:type="dcterms:W3CDTF">2013-09-24T00:56:00Z</dcterms:created>
  <dcterms:modified xsi:type="dcterms:W3CDTF">2019-04-03T02:49:49Z</dcterms:modified>
</cp:coreProperties>
</file>